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3CBA1F3B-F00F-47CE-BA85-731B555CE078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記入例" sheetId="1" r:id="rId1"/>
    <sheet name="個人調査票" sheetId="2" r:id="rId2"/>
    <sheet name="自宅案内図" sheetId="5" r:id="rId3"/>
  </sheets>
  <definedNames>
    <definedName name="_xlnm.Print_Area" localSheetId="0">記入例!$A$1:$W$34</definedName>
    <definedName name="_xlnm.Print_Area" localSheetId="1">個人調査票!$A$1:$W$35</definedName>
    <definedName name="_xlnm.Print_Area" localSheetId="2">自宅案内図!$A$1:$W$36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" i="5" l="1"/>
  <c r="D22" i="2" l="1"/>
  <c r="B22" i="2"/>
  <c r="H31" i="2"/>
  <c r="H30" i="2"/>
  <c r="H29" i="2"/>
  <c r="H28" i="2"/>
  <c r="H27" i="2"/>
  <c r="H26" i="2"/>
  <c r="H25" i="2"/>
  <c r="H24" i="2"/>
  <c r="H23" i="2"/>
  <c r="H22" i="2"/>
  <c r="H31" i="1"/>
  <c r="H23" i="1"/>
  <c r="H24" i="1"/>
  <c r="H25" i="1"/>
  <c r="H26" i="1"/>
  <c r="H27" i="1"/>
  <c r="H28" i="1"/>
  <c r="H29" i="1"/>
  <c r="H30" i="1"/>
  <c r="H22" i="1"/>
  <c r="D22" i="1"/>
  <c r="B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2" authorId="0" shapeId="0" xr:uid="{8EB1719E-B557-4773-9C08-8D1F2D7249A8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プルダウンリストから選択してください。</t>
        </r>
      </text>
    </comment>
    <comment ref="C5" authorId="0" shapeId="0" xr:uid="{2F89488F-C4DB-486D-875D-A5C04D8CD74E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ハイフンなしで入力すると、
ハイフンが自動でつきます。</t>
        </r>
      </text>
    </comment>
    <comment ref="J5" authorId="0" shapeId="0" xr:uid="{541E6F57-48B8-41C3-B45E-9DDE4ABBD43B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ハイフンなしで入力すると、
ハイフンが自動でつきます。</t>
        </r>
      </text>
    </comment>
    <comment ref="D6" authorId="0" shapeId="0" xr:uid="{583E5AA8-CFDE-4C57-8B1B-F96F358A8B0E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ハイフンなしで入力すると、
ハイフンが自動でつきます。</t>
        </r>
      </text>
    </comment>
    <comment ref="O10" authorId="0" shapeId="0" xr:uid="{6D13FBC5-988A-4E1B-BB14-EC68E058A736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ハイフンなしで入力すると、
ハイフンが自動でつきます。</t>
        </r>
      </text>
    </comment>
    <comment ref="D11" authorId="0" shapeId="0" xr:uid="{4123E604-EBF7-485F-B5E6-3F6BE6751D75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ハイフンなしで入力すると、
ハイフンが自動でつきます。
生徒と同居の場合は
空白で構いません。</t>
        </r>
      </text>
    </comment>
    <comment ref="C12" authorId="0" shapeId="0" xr:uid="{E4A2E706-C61A-442E-A91C-3223C1F9DD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生徒と同居している場合は
「同上」と入力してください。</t>
        </r>
      </text>
    </comment>
    <comment ref="O12" authorId="0" shapeId="0" xr:uid="{ADD629FD-B538-4EA7-88BF-17D58E4F7F22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ハイフンなしで入力すると、
ハイフンが自動でつきます。</t>
        </r>
      </text>
    </comment>
    <comment ref="O13" authorId="0" shapeId="0" xr:uid="{286D9232-5D47-4A20-A537-6642A8F4A968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ハイフンなしで入力すると、
ハイフンが自動でつきます。</t>
        </r>
      </text>
    </comment>
    <comment ref="E14" authorId="0" shapeId="0" xr:uid="{8624365B-EC34-4332-94DE-C62E30BEE2D8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プルダウンリストから
選択してください。</t>
        </r>
      </text>
    </comment>
    <comment ref="C19" authorId="0" shapeId="0" xr:uid="{C8A618FC-B1CC-4B1C-8613-60EE0CC297FF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プルダウンリストから
選択してください。</t>
        </r>
      </text>
    </comment>
    <comment ref="D22" authorId="0" shapeId="0" xr:uid="{AE9CA6EA-8C06-4578-9767-03D6B3EEE15F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上記の生徒氏名が
コピーされます。</t>
        </r>
      </text>
    </comment>
    <comment ref="G22" authorId="0" shapeId="0" xr:uid="{A10BE8ED-6736-4DA6-8629-6D4F960E5997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2008/10/20のように入力してください。
自動で和暦に変換されます。</t>
        </r>
      </text>
    </comment>
    <comment ref="H22" authorId="0" shapeId="0" xr:uid="{D16915A1-2F8E-42A5-9FD7-55BA18706F35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生年月日から
令和6年4月1日現在の年齢が自動で入力されます。</t>
        </r>
      </text>
    </comment>
    <comment ref="R23" authorId="0" shapeId="0" xr:uid="{98191F68-7C3F-45BA-B801-36F319D4ECC5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ハイフンなしで入力すると、
ハイフンが自動でつきます。</t>
        </r>
      </text>
    </comment>
    <comment ref="R33" authorId="0" shapeId="0" xr:uid="{629C4581-C46C-4AB4-96BD-D9D3FA773867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ハイフンなしで入力すると、
ハイフンが自動でつきます。</t>
        </r>
      </text>
    </comment>
  </commentList>
</comments>
</file>

<file path=xl/sharedStrings.xml><?xml version="1.0" encoding="utf-8"?>
<sst xmlns="http://schemas.openxmlformats.org/spreadsheetml/2006/main" count="234" uniqueCount="112">
  <si>
    <t>生徒</t>
    <rPh sb="0" eb="2">
      <t>セイト</t>
    </rPh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</si>
  <si>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</si>
  <si>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</si>
  <si>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</si>
  <si>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</si>
  <si>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</si>
  <si>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ウマ</t>
    </rPh>
    <phoneticPr fontId="1"/>
  </si>
  <si>
    <t>電話</t>
    <rPh sb="0" eb="2">
      <t>デンワ</t>
    </rPh>
    <phoneticPr fontId="1"/>
  </si>
  <si>
    <t>自宅</t>
    <rPh sb="0" eb="2">
      <t>ジタク</t>
    </rPh>
    <phoneticPr fontId="1"/>
  </si>
  <si>
    <t>携帯電話(本人)</t>
    <rPh sb="0" eb="2">
      <t>ケイタイ</t>
    </rPh>
    <rPh sb="2" eb="4">
      <t>デンワ</t>
    </rPh>
    <rPh sb="5" eb="7">
      <t>ホンニン</t>
    </rPh>
    <phoneticPr fontId="1"/>
  </si>
  <si>
    <t>現住所</t>
    <rPh sb="0" eb="3">
      <t>ゲンジュウショ</t>
    </rPh>
    <phoneticPr fontId="1"/>
  </si>
  <si>
    <t>〒</t>
    <phoneticPr fontId="1"/>
  </si>
  <si>
    <t>年</t>
    <rPh sb="0" eb="1">
      <t>ネン</t>
    </rPh>
    <phoneticPr fontId="1"/>
  </si>
  <si>
    <t>男</t>
    <rPh sb="0" eb="1">
      <t>オトコ</t>
    </rPh>
    <phoneticPr fontId="1"/>
  </si>
  <si>
    <t>福井県敦賀市山泉13-1</t>
    <rPh sb="0" eb="3">
      <t>フクイケン</t>
    </rPh>
    <rPh sb="3" eb="6">
      <t>ツルガシ</t>
    </rPh>
    <rPh sb="6" eb="8">
      <t>ヤマシミズ</t>
    </rPh>
    <phoneticPr fontId="1"/>
  </si>
  <si>
    <t>敦工</t>
    <rPh sb="0" eb="1">
      <t>ツル</t>
    </rPh>
    <rPh sb="1" eb="2">
      <t>コウ</t>
    </rPh>
    <phoneticPr fontId="1"/>
  </si>
  <si>
    <t>太郎</t>
    <rPh sb="0" eb="2">
      <t>タロウ</t>
    </rPh>
    <phoneticPr fontId="1"/>
  </si>
  <si>
    <t>つるこう</t>
    <phoneticPr fontId="1"/>
  </si>
  <si>
    <t>たろう</t>
    <phoneticPr fontId="1"/>
  </si>
  <si>
    <t>保護者</t>
    <rPh sb="0" eb="3">
      <t>ホゴシャ</t>
    </rPh>
    <phoneticPr fontId="1"/>
  </si>
  <si>
    <t>続柄</t>
    <rPh sb="0" eb="2">
      <t>ゾクガラ</t>
    </rPh>
    <phoneticPr fontId="1"/>
  </si>
  <si>
    <t>勤務先</t>
    <rPh sb="0" eb="3">
      <t>キンムサキ</t>
    </rPh>
    <phoneticPr fontId="1"/>
  </si>
  <si>
    <t>TEL</t>
    <phoneticPr fontId="1"/>
  </si>
  <si>
    <t>父</t>
    <rPh sb="0" eb="1">
      <t>チチ</t>
    </rPh>
    <phoneticPr fontId="1"/>
  </si>
  <si>
    <t>株式会社　○○工業</t>
    <rPh sb="0" eb="4">
      <t>カブシキガイシャ</t>
    </rPh>
    <rPh sb="7" eb="9">
      <t>コウギョウ</t>
    </rPh>
    <phoneticPr fontId="1"/>
  </si>
  <si>
    <t>一</t>
    <rPh sb="0" eb="1">
      <t>ハジメ</t>
    </rPh>
    <phoneticPr fontId="1"/>
  </si>
  <si>
    <t>はじめ</t>
    <phoneticPr fontId="1"/>
  </si>
  <si>
    <t>携帯電話</t>
    <rPh sb="0" eb="2">
      <t>ケイタイ</t>
    </rPh>
    <rPh sb="2" eb="4">
      <t>デンワ</t>
    </rPh>
    <phoneticPr fontId="1"/>
  </si>
  <si>
    <t>続柄(</t>
    <rPh sb="0" eb="2">
      <t>ツヅキガラ</t>
    </rPh>
    <phoneticPr fontId="1"/>
  </si>
  <si>
    <t>)</t>
    <phoneticPr fontId="1"/>
  </si>
  <si>
    <t>母</t>
    <rPh sb="0" eb="1">
      <t>ハハ</t>
    </rPh>
    <phoneticPr fontId="1"/>
  </si>
  <si>
    <t>本校</t>
    <rPh sb="0" eb="2">
      <t>ホンコウ</t>
    </rPh>
    <phoneticPr fontId="1"/>
  </si>
  <si>
    <t>令和</t>
    <rPh sb="0" eb="2">
      <t>レイワ</t>
    </rPh>
    <phoneticPr fontId="1"/>
  </si>
  <si>
    <t>科入学</t>
    <rPh sb="0" eb="1">
      <t>カ</t>
    </rPh>
    <rPh sb="1" eb="3">
      <t>ニュウガク</t>
    </rPh>
    <phoneticPr fontId="1"/>
  </si>
  <si>
    <t>入学前の
経歴</t>
    <rPh sb="0" eb="3">
      <t>ニュウガクマエ</t>
    </rPh>
    <rPh sb="5" eb="7">
      <t>ケイレキ</t>
    </rPh>
    <phoneticPr fontId="1"/>
  </si>
  <si>
    <t>小学校
卒業</t>
    <rPh sb="0" eb="3">
      <t>ショウガッコウ</t>
    </rPh>
    <rPh sb="4" eb="6">
      <t>ソツギョウ</t>
    </rPh>
    <phoneticPr fontId="1"/>
  </si>
  <si>
    <t>中学校
卒業</t>
    <rPh sb="0" eb="3">
      <t>チュウガッコウ</t>
    </rPh>
    <rPh sb="4" eb="6">
      <t>ソツギョウ</t>
    </rPh>
    <phoneticPr fontId="1"/>
  </si>
  <si>
    <t>情報ケミカル</t>
    <rPh sb="0" eb="2">
      <t>ジョウホウ</t>
    </rPh>
    <phoneticPr fontId="1"/>
  </si>
  <si>
    <t>通学方法</t>
    <rPh sb="0" eb="2">
      <t>ツウガク</t>
    </rPh>
    <rPh sb="2" eb="4">
      <t>ホウホウ</t>
    </rPh>
    <phoneticPr fontId="1"/>
  </si>
  <si>
    <t>(方法)</t>
    <rPh sb="1" eb="3">
      <t>ホウホウ</t>
    </rPh>
    <phoneticPr fontId="1"/>
  </si>
  <si>
    <t>(時間)</t>
    <rPh sb="1" eb="3">
      <t>ジカン</t>
    </rPh>
    <phoneticPr fontId="1"/>
  </si>
  <si>
    <t>学校</t>
    <rPh sb="0" eb="2">
      <t>ガッコウ</t>
    </rPh>
    <phoneticPr fontId="1"/>
  </si>
  <si>
    <t>乗車駅</t>
    <rPh sb="0" eb="2">
      <t>ジョウシャ</t>
    </rPh>
    <rPh sb="2" eb="3">
      <t>エキ</t>
    </rPh>
    <phoneticPr fontId="1"/>
  </si>
  <si>
    <t>自転車防犯登録番号</t>
    <rPh sb="0" eb="3">
      <t>ジテンシャ</t>
    </rPh>
    <rPh sb="3" eb="5">
      <t>ボウハン</t>
    </rPh>
    <rPh sb="5" eb="7">
      <t>トウロク</t>
    </rPh>
    <rPh sb="7" eb="9">
      <t>バンゴウ</t>
    </rPh>
    <phoneticPr fontId="1"/>
  </si>
  <si>
    <t>血液型</t>
    <rPh sb="0" eb="3">
      <t>ケツエキガタ</t>
    </rPh>
    <phoneticPr fontId="1"/>
  </si>
  <si>
    <t>既往症
身体の異常</t>
    <rPh sb="0" eb="3">
      <t>キオウショウ</t>
    </rPh>
    <rPh sb="4" eb="6">
      <t>シンタイ</t>
    </rPh>
    <rPh sb="7" eb="9">
      <t>イジョウ</t>
    </rPh>
    <phoneticPr fontId="1"/>
  </si>
  <si>
    <t>続柄</t>
    <rPh sb="0" eb="2">
      <t>ツヅキガラ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</si>
  <si>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</si>
  <si>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</si>
  <si>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</si>
  <si>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緊急
連絡先</t>
    <rPh sb="0" eb="2">
      <t>キンキュウ</t>
    </rPh>
    <rPh sb="3" eb="6">
      <t>レンラクサキ</t>
    </rPh>
    <phoneticPr fontId="1"/>
  </si>
  <si>
    <t>本人</t>
    <rPh sb="0" eb="2">
      <t>ホンニン</t>
    </rPh>
    <phoneticPr fontId="1"/>
  </si>
  <si>
    <t>高校生</t>
    <rPh sb="0" eb="3">
      <t>コウコウセイ</t>
    </rPh>
    <phoneticPr fontId="1"/>
  </si>
  <si>
    <t>会社員</t>
    <rPh sb="0" eb="3">
      <t>カイシャイン</t>
    </rPh>
    <phoneticPr fontId="1"/>
  </si>
  <si>
    <t>勤務先ＴＥＬ</t>
    <rPh sb="0" eb="3">
      <t>キンムサキ</t>
    </rPh>
    <phoneticPr fontId="1"/>
  </si>
  <si>
    <t>福井県立敦賀工業高等学校</t>
    <rPh sb="0" eb="12">
      <t>フクイケンリツツルガコウギョウコウトウガッコウ</t>
    </rPh>
    <phoneticPr fontId="1"/>
  </si>
  <si>
    <t>家族及び同居人(下宿の場合は同居人も書く)</t>
    <rPh sb="0" eb="2">
      <t>カゾク</t>
    </rPh>
    <rPh sb="2" eb="3">
      <t>オヨ</t>
    </rPh>
    <rPh sb="4" eb="6">
      <t>ドウキョ</t>
    </rPh>
    <rPh sb="6" eb="7">
      <t>ニン</t>
    </rPh>
    <rPh sb="8" eb="10">
      <t>ゲシュク</t>
    </rPh>
    <rPh sb="11" eb="13">
      <t>バアイ</t>
    </rPh>
    <rPh sb="14" eb="16">
      <t>ドウキョ</t>
    </rPh>
    <rPh sb="16" eb="17">
      <t>ニン</t>
    </rPh>
    <rPh sb="18" eb="19">
      <t>カ</t>
    </rPh>
    <phoneticPr fontId="1"/>
  </si>
  <si>
    <t>0770-**-****</t>
    <phoneticPr fontId="1"/>
  </si>
  <si>
    <t>花子</t>
    <rPh sb="0" eb="2">
      <t>ハナコ</t>
    </rPh>
    <phoneticPr fontId="1"/>
  </si>
  <si>
    <t>パート</t>
    <phoneticPr fontId="1"/>
  </si>
  <si>
    <t>080-****-****</t>
    <phoneticPr fontId="1"/>
  </si>
  <si>
    <t>粟野</t>
    <rPh sb="0" eb="2">
      <t>アワノ</t>
    </rPh>
    <phoneticPr fontId="1"/>
  </si>
  <si>
    <t>勝</t>
    <rPh sb="0" eb="1">
      <t>マサル</t>
    </rPh>
    <phoneticPr fontId="1"/>
  </si>
  <si>
    <t>祖父</t>
    <rPh sb="0" eb="2">
      <t>ソフ</t>
    </rPh>
    <phoneticPr fontId="1"/>
  </si>
  <si>
    <t>無職</t>
    <rPh sb="0" eb="2">
      <t>ムショク</t>
    </rPh>
    <phoneticPr fontId="1"/>
  </si>
  <si>
    <t>公務員</t>
    <rPh sb="0" eb="3">
      <t>コウムイン</t>
    </rPh>
    <phoneticPr fontId="1"/>
  </si>
  <si>
    <t>○○市役所</t>
    <rPh sb="2" eb="5">
      <t>シヤクショ</t>
    </rPh>
    <rPh sb="3" eb="5">
      <t>ヤクショ</t>
    </rPh>
    <phoneticPr fontId="1"/>
  </si>
  <si>
    <t>花枝</t>
    <rPh sb="0" eb="2">
      <t>ハナエ</t>
    </rPh>
    <phoneticPr fontId="1"/>
  </si>
  <si>
    <t>祖母</t>
    <rPh sb="0" eb="2">
      <t>ソボ</t>
    </rPh>
    <phoneticPr fontId="1"/>
  </si>
  <si>
    <t>○○スーパー</t>
    <phoneticPr fontId="1"/>
  </si>
  <si>
    <t>姉</t>
    <rPh sb="0" eb="1">
      <t>アネ</t>
    </rPh>
    <phoneticPr fontId="1"/>
  </si>
  <si>
    <t>大学生</t>
    <rPh sb="0" eb="3">
      <t>ダイガクセイ</t>
    </rPh>
    <phoneticPr fontId="1"/>
  </si>
  <si>
    <t>○○大学</t>
    <rPh sb="2" eb="4">
      <t>ダイガク</t>
    </rPh>
    <phoneticPr fontId="1"/>
  </si>
  <si>
    <t>0***-**-****</t>
    <phoneticPr fontId="1"/>
  </si>
  <si>
    <t>兄</t>
    <rPh sb="0" eb="1">
      <t>アニ</t>
    </rPh>
    <phoneticPr fontId="1"/>
  </si>
  <si>
    <t>福井県立○○高等学校</t>
    <rPh sb="0" eb="2">
      <t>フクイ</t>
    </rPh>
    <rPh sb="2" eb="4">
      <t>ケンリツ</t>
    </rPh>
    <rPh sb="6" eb="8">
      <t>コウトウ</t>
    </rPh>
    <rPh sb="8" eb="10">
      <t>ガッコウ</t>
    </rPh>
    <phoneticPr fontId="1"/>
  </si>
  <si>
    <t>妹</t>
    <rPh sb="0" eb="1">
      <t>イモウト</t>
    </rPh>
    <phoneticPr fontId="1"/>
  </si>
  <si>
    <t>小学生</t>
    <rPh sb="0" eb="3">
      <t>ショウガクセイ</t>
    </rPh>
    <phoneticPr fontId="1"/>
  </si>
  <si>
    <t>敦賀市立○○小学校</t>
    <rPh sb="0" eb="4">
      <t>ツルガシリツ</t>
    </rPh>
    <rPh sb="6" eb="9">
      <t>ショウガッコウ</t>
    </rPh>
    <phoneticPr fontId="1"/>
  </si>
  <si>
    <t>所在地</t>
    <rPh sb="0" eb="3">
      <t>ショザイチ</t>
    </rPh>
    <phoneticPr fontId="1"/>
  </si>
  <si>
    <t>ＴＥＬ</t>
    <phoneticPr fontId="1"/>
  </si>
  <si>
    <t>自転車→ＪＲ</t>
    <rPh sb="0" eb="3">
      <t>ジテンシャ</t>
    </rPh>
    <phoneticPr fontId="1"/>
  </si>
  <si>
    <t>３０分</t>
    <rPh sb="2" eb="3">
      <t>フン</t>
    </rPh>
    <phoneticPr fontId="1"/>
  </si>
  <si>
    <t>******</t>
    <phoneticPr fontId="1"/>
  </si>
  <si>
    <t>090-****-****</t>
    <phoneticPr fontId="1"/>
  </si>
  <si>
    <t>女</t>
    <rPh sb="0" eb="1">
      <t>オンナ</t>
    </rPh>
    <phoneticPr fontId="1"/>
  </si>
  <si>
    <t>電子機械</t>
    <rPh sb="0" eb="2">
      <t>デンシ</t>
    </rPh>
    <rPh sb="2" eb="4">
      <t>キカイ</t>
    </rPh>
    <phoneticPr fontId="1"/>
  </si>
  <si>
    <t>電気</t>
    <rPh sb="0" eb="2">
      <t>デンキ</t>
    </rPh>
    <phoneticPr fontId="1"/>
  </si>
  <si>
    <t>建築システム</t>
    <rPh sb="0" eb="2">
      <t>ケンチク</t>
    </rPh>
    <phoneticPr fontId="1"/>
  </si>
  <si>
    <t>同上</t>
    <rPh sb="0" eb="2">
      <t>ドウジョウ</t>
    </rPh>
    <phoneticPr fontId="1"/>
  </si>
  <si>
    <t>Ａ型</t>
    <rPh sb="1" eb="2">
      <t>ガタ</t>
    </rPh>
    <phoneticPr fontId="1"/>
  </si>
  <si>
    <t>Ｂ型</t>
    <rPh sb="1" eb="2">
      <t>ガタ</t>
    </rPh>
    <phoneticPr fontId="1"/>
  </si>
  <si>
    <t>ＡＢ型</t>
    <rPh sb="2" eb="3">
      <t>ガタ</t>
    </rPh>
    <phoneticPr fontId="1"/>
  </si>
  <si>
    <t>Ｏ型</t>
    <rPh sb="1" eb="2">
      <t>ガタ</t>
    </rPh>
    <phoneticPr fontId="1"/>
  </si>
  <si>
    <t>不明</t>
    <rPh sb="0" eb="2">
      <t>フメイ</t>
    </rPh>
    <phoneticPr fontId="1"/>
  </si>
  <si>
    <t>弟</t>
    <rPh sb="0" eb="1">
      <t>オトウト</t>
    </rPh>
    <phoneticPr fontId="1"/>
  </si>
  <si>
    <t>保育園児</t>
    <rPh sb="0" eb="3">
      <t>ホイクエン</t>
    </rPh>
    <rPh sb="3" eb="4">
      <t>ジ</t>
    </rPh>
    <phoneticPr fontId="1"/>
  </si>
  <si>
    <t>○○保育園</t>
    <rPh sb="2" eb="5">
      <t>ホイクエン</t>
    </rPh>
    <phoneticPr fontId="1"/>
  </si>
  <si>
    <t>個　人　調　査　票</t>
    <rPh sb="0" eb="1">
      <t>コ</t>
    </rPh>
    <rPh sb="2" eb="3">
      <t>ヒト</t>
    </rPh>
    <rPh sb="4" eb="5">
      <t>チョウ</t>
    </rPh>
    <rPh sb="6" eb="7">
      <t>サ</t>
    </rPh>
    <rPh sb="8" eb="9">
      <t>ヒョウ</t>
    </rPh>
    <phoneticPr fontId="1"/>
  </si>
  <si>
    <t>なし</t>
    <phoneticPr fontId="1"/>
  </si>
  <si>
    <t>福井県敦賀市〇〇**-**　株式会社 ○○工業</t>
    <rPh sb="0" eb="3">
      <t>フクイケン</t>
    </rPh>
    <rPh sb="3" eb="6">
      <t>ツルガシ</t>
    </rPh>
    <rPh sb="14" eb="18">
      <t>カブシキガイシャ</t>
    </rPh>
    <rPh sb="21" eb="23">
      <t>コウギョウ</t>
    </rPh>
    <phoneticPr fontId="1"/>
  </si>
  <si>
    <t>奏</t>
    <rPh sb="0" eb="1">
      <t>カナ</t>
    </rPh>
    <phoneticPr fontId="1"/>
  </si>
  <si>
    <t>楓</t>
    <rPh sb="0" eb="1">
      <t>カエデ</t>
    </rPh>
    <phoneticPr fontId="1"/>
  </si>
  <si>
    <t>翼</t>
    <rPh sb="0" eb="1">
      <t>ツバサ</t>
    </rPh>
    <phoneticPr fontId="1"/>
  </si>
  <si>
    <t>遥</t>
    <rPh sb="0" eb="1">
      <t>ハルカ</t>
    </rPh>
    <phoneticPr fontId="1"/>
  </si>
  <si>
    <t>(1年　　　　　)　(2年　　　　　)　(3年　　　　　)</t>
    <rPh sb="2" eb="3">
      <t>ネン</t>
    </rPh>
    <rPh sb="12" eb="13">
      <t>ネン</t>
    </rPh>
    <rPh sb="22" eb="23">
      <t>ネン</t>
    </rPh>
    <phoneticPr fontId="1"/>
  </si>
  <si>
    <t>出席番号
※</t>
    <rPh sb="0" eb="2">
      <t>シュッセキ</t>
    </rPh>
    <rPh sb="2" eb="4">
      <t>バンゴウ</t>
    </rPh>
    <phoneticPr fontId="1"/>
  </si>
  <si>
    <t>※学校記入欄</t>
    <rPh sb="1" eb="3">
      <t>ガッコウ</t>
    </rPh>
    <rPh sb="3" eb="5">
      <t>キニュウ</t>
    </rPh>
    <rPh sb="5" eb="6">
      <t>ラン</t>
    </rPh>
    <phoneticPr fontId="1"/>
  </si>
  <si>
    <t>粟野</t>
    <rPh sb="0" eb="2">
      <t>アワノ</t>
    </rPh>
    <phoneticPr fontId="1"/>
  </si>
  <si>
    <t>自 宅 案 内 図</t>
    <rPh sb="0" eb="1">
      <t>ジ</t>
    </rPh>
    <rPh sb="2" eb="3">
      <t>タク</t>
    </rPh>
    <rPh sb="4" eb="5">
      <t>アン</t>
    </rPh>
    <rPh sb="6" eb="7">
      <t>ウチ</t>
    </rPh>
    <rPh sb="8" eb="9">
      <t>ズ</t>
    </rPh>
    <phoneticPr fontId="1"/>
  </si>
  <si>
    <t>〔　　　　　　　　　　用〕</t>
    <rPh sb="11" eb="12">
      <t>ヨウ</t>
    </rPh>
    <phoneticPr fontId="1"/>
  </si>
  <si>
    <t>〔注〕●自宅付近の概略図を、目立つ建物等を入れて
　　　　記入してください。
　　　　インターネット上の地図を貼り付けて
　　　　いただいても構いません。</t>
    <rPh sb="1" eb="2">
      <t>チュウ</t>
    </rPh>
    <rPh sb="4" eb="6">
      <t>ジタク</t>
    </rPh>
    <rPh sb="6" eb="8">
      <t>フキン</t>
    </rPh>
    <rPh sb="9" eb="11">
      <t>ガイリャク</t>
    </rPh>
    <rPh sb="11" eb="12">
      <t>ズ</t>
    </rPh>
    <rPh sb="14" eb="16">
      <t>メダ</t>
    </rPh>
    <rPh sb="17" eb="19">
      <t>タテモノ</t>
    </rPh>
    <rPh sb="19" eb="20">
      <t>トウ</t>
    </rPh>
    <rPh sb="21" eb="22">
      <t>イ</t>
    </rPh>
    <rPh sb="29" eb="31">
      <t>キニュウ</t>
    </rPh>
    <rPh sb="50" eb="51">
      <t>ジョウ</t>
    </rPh>
    <rPh sb="52" eb="54">
      <t>チズ</t>
    </rPh>
    <rPh sb="55" eb="56">
      <t>ハ</t>
    </rPh>
    <rPh sb="57" eb="58">
      <t>ツ</t>
    </rPh>
    <rPh sb="71" eb="72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</si>
</sst>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\-00\-0000"/>
    <numFmt numFmtId="177" formatCode="000\-0000\-0000"/>
    <numFmt numFmtId="178" formatCode="000\-0000"/>
    <numFmt numFmtId="179" formatCode="[$-411]ge\.m\.d;@"/>
  </numFmts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6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12"/>
      <color rgb="FFFF0000"/>
      <name val="Yu Gothic"/>
      <family val="3"/>
      <charset val="128"/>
      <scheme val="minor"/>
    </font>
    <font>
      <sz val="18"/>
      <color rgb="FFFF0000"/>
      <name val="Yu Gothic"/>
      <family val="3"/>
      <charset val="128"/>
      <scheme val="minor"/>
    </font>
    <font>
      <sz val="16"/>
      <color rgb="FFFF0000"/>
      <name val="Yu Gothic"/>
      <family val="3"/>
      <charset val="128"/>
      <scheme val="minor"/>
    </font>
    <font>
      <sz val="14"/>
      <color rgb="FFFF00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26"/>
      <color theme="1"/>
      <name val="Yu Gothic"/>
      <family val="3"/>
      <charset val="128"/>
      <scheme val="minor"/>
    </font>
    <font>
      <sz val="26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sz val="16"/>
      <name val="Yu Gothic"/>
      <family val="3"/>
      <charset val="128"/>
      <scheme val="minor"/>
    </font>
    <font>
      <sz val="18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3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top" shrinkToFit="1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10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79" fontId="11" fillId="0" borderId="17" xfId="0" applyNumberFormat="1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top" shrinkToFit="1"/>
    </xf>
    <xf numFmtId="0" fontId="12" fillId="0" borderId="2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179" fontId="12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177" fontId="8" fillId="0" borderId="23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49" fontId="8" fillId="0" borderId="16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7" fillId="0" borderId="23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25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shrinkToFit="1"/>
    </xf>
    <xf numFmtId="176" fontId="7" fillId="0" borderId="34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178" fontId="7" fillId="0" borderId="8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6" fontId="10" fillId="0" borderId="17" xfId="0" applyNumberFormat="1" applyFont="1" applyBorder="1" applyAlignment="1">
      <alignment horizontal="center" vertical="center" shrinkToFit="1"/>
    </xf>
    <xf numFmtId="176" fontId="10" fillId="0" borderId="35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176" fontId="10" fillId="0" borderId="23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0" fillId="0" borderId="43" xfId="0" applyBorder="1" applyAlignment="1">
      <alignment horizontal="left" vertical="center"/>
    </xf>
    <xf numFmtId="0" fontId="0" fillId="0" borderId="21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horizontal="center" vertical="center" shrinkToFit="1"/>
      <protection locked="0"/>
    </xf>
    <xf numFmtId="49" fontId="18" fillId="0" borderId="16" xfId="0" applyNumberFormat="1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 shrinkToFit="1"/>
    </xf>
    <xf numFmtId="0" fontId="12" fillId="0" borderId="19" xfId="0" applyFont="1" applyBorder="1" applyAlignment="1">
      <alignment horizontal="center" vertical="center" textRotation="255" shrinkToFit="1"/>
    </xf>
    <xf numFmtId="49" fontId="16" fillId="0" borderId="13" xfId="0" applyNumberFormat="1" applyFont="1" applyBorder="1" applyAlignment="1" applyProtection="1">
      <alignment horizontal="center" vertical="center" shrinkToFit="1"/>
      <protection locked="0"/>
    </xf>
    <xf numFmtId="49" fontId="16" fillId="0" borderId="15" xfId="0" applyNumberFormat="1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>
      <alignment horizontal="center" vertical="center" textRotation="255"/>
    </xf>
    <xf numFmtId="0" fontId="12" fillId="0" borderId="20" xfId="0" applyFont="1" applyBorder="1" applyAlignment="1">
      <alignment horizontal="center" vertical="center" textRotation="255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 vertical="center" textRotation="255"/>
    </xf>
    <xf numFmtId="0" fontId="12" fillId="0" borderId="23" xfId="0" applyFont="1" applyBorder="1" applyAlignment="1">
      <alignment horizontal="center" vertical="center" textRotation="255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255" shrinkToFit="1"/>
    </xf>
    <xf numFmtId="0" fontId="12" fillId="0" borderId="2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176" fontId="18" fillId="0" borderId="23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6" fontId="18" fillId="0" borderId="24" xfId="0" applyNumberFormat="1" applyFont="1" applyBorder="1" applyAlignment="1" applyProtection="1">
      <alignment horizontal="center" vertical="center"/>
      <protection locked="0"/>
    </xf>
    <xf numFmtId="177" fontId="18" fillId="0" borderId="23" xfId="0" applyNumberFormat="1" applyFont="1" applyBorder="1" applyAlignment="1" applyProtection="1">
      <alignment horizontal="center" vertical="center"/>
      <protection locked="0"/>
    </xf>
    <xf numFmtId="177" fontId="18" fillId="0" borderId="11" xfId="0" applyNumberFormat="1" applyFont="1" applyBorder="1" applyAlignment="1" applyProtection="1">
      <alignment horizontal="center" vertical="center"/>
      <protection locked="0"/>
    </xf>
    <xf numFmtId="177" fontId="18" fillId="0" borderId="24" xfId="0" applyNumberFormat="1" applyFont="1" applyBorder="1" applyAlignment="1" applyProtection="1">
      <alignment horizontal="center" vertical="center"/>
      <protection locked="0"/>
    </xf>
    <xf numFmtId="178" fontId="16" fillId="0" borderId="8" xfId="0" applyNumberFormat="1" applyFont="1" applyBorder="1" applyAlignment="1" applyProtection="1">
      <alignment horizontal="left" vertical="center"/>
      <protection locked="0"/>
    </xf>
    <xf numFmtId="178" fontId="16" fillId="0" borderId="22" xfId="0" applyNumberFormat="1" applyFont="1" applyBorder="1" applyAlignment="1" applyProtection="1">
      <alignment horizontal="left" vertical="center"/>
      <protection locked="0"/>
    </xf>
    <xf numFmtId="49" fontId="18" fillId="0" borderId="23" xfId="0" applyNumberFormat="1" applyFont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Border="1" applyAlignment="1" applyProtection="1">
      <alignment horizontal="center" vertical="center" shrinkToFit="1"/>
      <protection locked="0"/>
    </xf>
    <xf numFmtId="49" fontId="18" fillId="0" borderId="26" xfId="0" applyNumberFormat="1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176" fontId="16" fillId="0" borderId="34" xfId="0" applyNumberFormat="1" applyFont="1" applyBorder="1" applyAlignment="1" applyProtection="1">
      <alignment horizontal="center" vertical="center"/>
      <protection locked="0"/>
    </xf>
    <xf numFmtId="176" fontId="16" fillId="0" borderId="36" xfId="0" applyNumberFormat="1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19" xfId="0" applyFont="1" applyBorder="1" applyAlignment="1">
      <alignment horizontal="center" vertical="center" textRotation="255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 textRotation="255" shrinkToFit="1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49" fontId="18" fillId="0" borderId="25" xfId="0" applyNumberFormat="1" applyFont="1" applyBorder="1" applyAlignment="1" applyProtection="1">
      <alignment horizontal="center" vertical="center" shrinkToFit="1"/>
      <protection locked="0"/>
    </xf>
    <xf numFmtId="49" fontId="18" fillId="0" borderId="24" xfId="0" applyNumberFormat="1" applyFont="1" applyBorder="1" applyAlignment="1" applyProtection="1">
      <alignment horizontal="center" vertical="center" shrinkToFit="1"/>
      <protection locked="0"/>
    </xf>
    <xf numFmtId="177" fontId="16" fillId="0" borderId="25" xfId="0" applyNumberFormat="1" applyFont="1" applyBorder="1" applyAlignment="1" applyProtection="1">
      <alignment horizontal="center" vertical="center" shrinkToFit="1"/>
      <protection locked="0"/>
    </xf>
    <xf numFmtId="177" fontId="16" fillId="0" borderId="0" xfId="0" applyNumberFormat="1" applyFont="1" applyBorder="1" applyAlignment="1" applyProtection="1">
      <alignment horizontal="center" vertical="center" shrinkToFit="1"/>
      <protection locked="0"/>
    </xf>
    <xf numFmtId="177" fontId="16" fillId="0" borderId="23" xfId="0" applyNumberFormat="1" applyFont="1" applyBorder="1" applyAlignment="1" applyProtection="1">
      <alignment horizontal="center" vertical="center" shrinkToFit="1"/>
      <protection locked="0"/>
    </xf>
    <xf numFmtId="177" fontId="16" fillId="0" borderId="11" xfId="0" applyNumberFormat="1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 textRotation="255" shrinkToFit="1"/>
    </xf>
    <xf numFmtId="0" fontId="12" fillId="0" borderId="4" xfId="0" applyFont="1" applyBorder="1" applyAlignment="1">
      <alignment horizontal="center" vertical="center" textRotation="255" shrinkToFit="1"/>
    </xf>
    <xf numFmtId="0" fontId="12" fillId="0" borderId="10" xfId="0" applyFont="1" applyBorder="1" applyAlignment="1">
      <alignment horizontal="center" vertical="center" textRotation="255" shrinkToFit="1"/>
    </xf>
    <xf numFmtId="0" fontId="12" fillId="0" borderId="27" xfId="0" applyFont="1" applyBorder="1" applyAlignment="1">
      <alignment horizontal="center" vertical="center" textRotation="255"/>
    </xf>
    <xf numFmtId="0" fontId="16" fillId="0" borderId="8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 textRotation="255"/>
    </xf>
    <xf numFmtId="0" fontId="12" fillId="0" borderId="32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shrinkToFit="1"/>
    </xf>
    <xf numFmtId="176" fontId="19" fillId="0" borderId="17" xfId="0" applyNumberFormat="1" applyFont="1" applyBorder="1" applyAlignment="1">
      <alignment horizontal="center" vertical="center" shrinkToFit="1"/>
    </xf>
    <xf numFmtId="176" fontId="19" fillId="0" borderId="35" xfId="0" applyNumberFormat="1" applyFont="1" applyBorder="1" applyAlignment="1">
      <alignment horizontal="center" vertical="center" shrinkToFit="1"/>
    </xf>
    <xf numFmtId="0" fontId="19" fillId="0" borderId="29" xfId="0" applyFont="1" applyBorder="1" applyAlignment="1" applyProtection="1">
      <alignment horizontal="center" vertical="center" shrinkToFit="1"/>
      <protection locked="0"/>
    </xf>
    <xf numFmtId="0" fontId="19" fillId="0" borderId="30" xfId="0" applyFont="1" applyBorder="1" applyAlignment="1" applyProtection="1">
      <alignment horizontal="center" vertical="center" shrinkToFit="1"/>
      <protection locked="0"/>
    </xf>
    <xf numFmtId="0" fontId="19" fillId="0" borderId="31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176" fontId="19" fillId="0" borderId="17" xfId="0" applyNumberFormat="1" applyFont="1" applyBorder="1" applyAlignment="1" applyProtection="1">
      <alignment horizontal="center" vertical="center" shrinkToFit="1"/>
      <protection locked="0"/>
    </xf>
    <xf numFmtId="176" fontId="19" fillId="0" borderId="35" xfId="0" applyNumberFormat="1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 shrinkToFit="1"/>
    </xf>
    <xf numFmtId="0" fontId="19" fillId="0" borderId="30" xfId="0" applyNumberFormat="1" applyFont="1" applyBorder="1" applyAlignment="1">
      <alignment horizontal="center" vertical="center" shrinkToFit="1"/>
    </xf>
    <xf numFmtId="0" fontId="19" fillId="0" borderId="31" xfId="0" applyNumberFormat="1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22" xfId="0" applyFont="1" applyBorder="1" applyAlignment="1">
      <alignment vertical="center" shrinkToFit="1"/>
    </xf>
    <xf numFmtId="0" fontId="12" fillId="0" borderId="4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9" fillId="0" borderId="23" xfId="0" applyFont="1" applyBorder="1" applyAlignment="1" applyProtection="1">
      <alignment horizontal="center" vertical="center" shrinkToFit="1"/>
      <protection locked="0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19" fillId="0" borderId="24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7" fillId="0" borderId="42" xfId="0" applyFont="1" applyBorder="1" applyAlignment="1" applyProtection="1">
      <alignment horizontal="center" vertical="center" shrinkToFit="1"/>
      <protection locked="0"/>
    </xf>
    <xf numFmtId="0" fontId="17" fillId="0" borderId="32" xfId="0" applyFont="1" applyBorder="1" applyAlignment="1" applyProtection="1">
      <alignment horizontal="center" vertical="center" shrinkToFit="1"/>
      <protection locked="0"/>
    </xf>
    <xf numFmtId="0" fontId="17" fillId="0" borderId="24" xfId="0" applyFont="1" applyBorder="1" applyAlignment="1" applyProtection="1">
      <alignment horizontal="center" vertical="center" shrinkToFit="1"/>
      <protection locked="0"/>
    </xf>
    <xf numFmtId="176" fontId="19" fillId="0" borderId="23" xfId="0" applyNumberFormat="1" applyFont="1" applyBorder="1" applyAlignment="1" applyProtection="1">
      <alignment horizontal="center" vertical="center" shrinkToFit="1"/>
      <protection locked="0"/>
    </xf>
    <xf numFmtId="176" fontId="19" fillId="0" borderId="11" xfId="0" applyNumberFormat="1" applyFont="1" applyBorder="1" applyAlignment="1" applyProtection="1">
      <alignment horizontal="center" vertical="center" shrinkToFit="1"/>
      <protection locked="0"/>
    </xf>
    <xf numFmtId="176" fontId="19" fillId="0" borderId="12" xfId="0" applyNumberFormat="1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179" fontId="12" fillId="0" borderId="0" xfId="0" applyNumberFormat="1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vertical="center" textRotation="255"/>
      <protection locked="0"/>
    </xf>
    <xf numFmtId="0" fontId="12" fillId="0" borderId="0" xfId="0" applyFont="1" applyBorder="1" applyAlignment="1" applyProtection="1">
      <alignment vertical="center" textRotation="255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vertical="center" textRotation="255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vertical="center" textRotation="255" shrinkToFit="1"/>
      <protection locked="0"/>
    </xf>
    <xf numFmtId="0" fontId="12" fillId="0" borderId="4" xfId="0" applyFont="1" applyBorder="1" applyAlignment="1" applyProtection="1">
      <alignment vertical="center" shrinkToFit="1"/>
      <protection locked="0"/>
    </xf>
    <xf numFmtId="0" fontId="12" fillId="0" borderId="0" xfId="0" applyFont="1" applyBorder="1" applyAlignment="1" applyProtection="1">
      <alignment vertical="center" shrinkToFi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45" xfId="0" applyFont="1" applyBorder="1" applyAlignment="1" applyProtection="1">
      <alignment vertical="center" wrapText="1"/>
      <protection locked="0"/>
    </xf>
    <xf numFmtId="0" fontId="12" fillId="0" borderId="46" xfId="0" applyFont="1" applyBorder="1" applyAlignment="1" applyProtection="1">
      <alignment vertical="center"/>
      <protection locked="0"/>
    </xf>
    <xf numFmtId="0" fontId="12" fillId="0" borderId="47" xfId="0" applyFont="1" applyBorder="1" applyAlignment="1" applyProtection="1">
      <alignment vertical="center"/>
      <protection locked="0"/>
    </xf>
    <xf numFmtId="0" fontId="22" fillId="0" borderId="4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 vertical="center"/>
    </xf>
    <xf numFmtId="0" fontId="15" fillId="0" borderId="49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shrinkToFit="1"/>
    </xf>
    <xf numFmtId="176" fontId="2" fillId="0" borderId="0" xfId="0" applyNumberFormat="1" applyFont="1" applyAlignment="1" applyProtection="1">
      <alignment vertical="center"/>
    </xf>
    <xf numFmtId="0" fontId="0" fillId="0" borderId="0" xfId="0" applyNumberFormat="1" applyAlignment="1" applyProtection="1">
      <alignment horizontal="center" vertical="center"/>
    </xf>
    <xf numFmtId="0" fontId="0" fillId="0" borderId="2" xfId="0" applyBorder="1" applyAlignment="1" applyProtection="1">
      <alignment horizontal="right" vertical="center"/>
    </xf>
    <xf numFmtId="176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178" fontId="12" fillId="0" borderId="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vertical="center" shrinkToFit="1"/>
      <protection locked="0"/>
    </xf>
    <xf numFmtId="0" fontId="12" fillId="0" borderId="5" xfId="0" applyFont="1" applyBorder="1" applyAlignment="1" applyProtection="1">
      <alignment vertical="center" shrinkToFit="1"/>
      <protection locked="0"/>
    </xf>
    <xf numFmtId="176" fontId="12" fillId="0" borderId="5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 shrinkToFit="1"/>
      <protection locked="0"/>
    </xf>
    <xf numFmtId="0" fontId="12" fillId="0" borderId="0" xfId="0" applyNumberFormat="1" applyFont="1" applyBorder="1" applyAlignment="1" applyProtection="1">
      <alignment vertical="center" shrinkToFit="1"/>
      <protection locked="0"/>
    </xf>
    <xf numFmtId="0" fontId="12" fillId="0" borderId="0" xfId="0" applyNumberFormat="1" applyFont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Border="1" applyAlignment="1" applyProtection="1">
      <alignment vertical="center" shrinkToFit="1"/>
      <protection locked="0"/>
    </xf>
    <xf numFmtId="176" fontId="12" fillId="0" borderId="5" xfId="0" applyNumberFormat="1" applyFont="1" applyBorder="1" applyAlignment="1" applyProtection="1">
      <alignment vertical="center" shrinkToFit="1"/>
      <protection locked="0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49" xfId="0" applyFont="1" applyBorder="1" applyAlignment="1" applyProtection="1">
      <alignment horizontal="left" vertical="center" wrapText="1"/>
    </xf>
    <xf numFmtId="0" fontId="16" fillId="0" borderId="50" xfId="0" applyFont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123826</xdr:rowOff>
    </xdr:from>
    <xdr:to>
      <xdr:col>11</xdr:col>
      <xdr:colOff>9525</xdr:colOff>
      <xdr:row>16</xdr:row>
      <xdr:rowOff>123826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1568485B-B7BE-4715-84A2-124956555F51}"/>
            </a:ext>
          </a:extLst>
        </xdr:cNvPr>
        <xdr:cNvCxnSpPr/>
      </xdr:nvCxnSpPr>
      <xdr:spPr>
        <a:xfrm>
          <a:off x="647700" y="4514851"/>
          <a:ext cx="4000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254000</xdr:colOff>
      <xdr:row>0</xdr:row>
      <xdr:rowOff>238125</xdr:rowOff>
    </xdr:from>
    <xdr:to>
      <xdr:col>22</xdr:col>
      <xdr:colOff>31750</xdr:colOff>
      <xdr:row>2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D6EB4E4-DC07-4D64-9DA5-C00A7FFE6CC1}"/>
            </a:ext>
          </a:extLst>
        </xdr:cNvPr>
        <xdr:cNvSpPr/>
      </xdr:nvSpPr>
      <xdr:spPr>
        <a:xfrm>
          <a:off x="7556500" y="238125"/>
          <a:ext cx="1127125" cy="476250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123826</xdr:rowOff>
    </xdr:from>
    <xdr:to>
      <xdr:col>11</xdr:col>
      <xdr:colOff>9525</xdr:colOff>
      <xdr:row>16</xdr:row>
      <xdr:rowOff>123826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1B4E8E30-92FA-4741-BB96-0021209F9D5D}"/>
            </a:ext>
          </a:extLst>
        </xdr:cNvPr>
        <xdr:cNvCxnSpPr/>
      </xdr:nvCxnSpPr>
      <xdr:spPr>
        <a:xfrm>
          <a:off x="647700" y="4857751"/>
          <a:ext cx="4429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5"/>
  <sheetViews>
    <sheetView view="pageBreakPreview" zoomScale="85" zoomScaleNormal="85" zoomScaleSheetLayoutView="85" workbookViewId="0">
      <selection activeCell="K2" sqref="K2:K3"/>
    </sheetView>
  </sheetViews>
  <sheetFormatPr defaultRowHeight="18.75"/>
  <cols>
    <col min="1" max="2" width="4.25" style="1" customWidth="1"/>
    <col min="3" max="3" width="5.125" style="1" customWidth="1"/>
    <col min="4" max="4" width="4.25" style="1" customWidth="1"/>
    <col min="5" max="5" width="5.125" style="1" customWidth="1"/>
    <col min="6" max="6" width="5.25" style="1" bestFit="1" customWidth="1"/>
    <col min="7" max="7" width="9" style="1" bestFit="1" customWidth="1"/>
    <col min="8" max="8" width="7.125" style="1" customWidth="1"/>
    <col min="9" max="9" width="13.5" style="1" customWidth="1"/>
    <col min="10" max="10" width="4.25" style="1" customWidth="1"/>
    <col min="11" max="11" width="4.375" style="1" bestFit="1" customWidth="1"/>
    <col min="12" max="12" width="3.75" style="1" bestFit="1" customWidth="1"/>
    <col min="13" max="13" width="4.25" style="1" customWidth="1"/>
    <col min="14" max="14" width="3.375" style="1" bestFit="1" customWidth="1"/>
    <col min="15" max="15" width="4.75" style="1" customWidth="1"/>
    <col min="16" max="16" width="3.375" style="1" bestFit="1" customWidth="1"/>
    <col min="17" max="17" width="4.75" style="1" customWidth="1"/>
    <col min="18" max="18" width="5.5" style="1" customWidth="1"/>
    <col min="19" max="19" width="4.25" style="1" customWidth="1"/>
    <col min="20" max="20" width="1.625" style="1" customWidth="1"/>
    <col min="21" max="21" width="6" style="1" bestFit="1" customWidth="1"/>
    <col min="22" max="22" width="5.875" style="1" customWidth="1"/>
    <col min="23" max="23" width="2.25" style="1" bestFit="1" customWidth="1"/>
    <col min="24" max="25" width="9.25" style="1" bestFit="1" customWidth="1"/>
    <col min="26" max="16384" width="9" style="1"/>
  </cols>
  <sheetData>
    <row r="1" spans="1:26" ht="37.5" customHeight="1">
      <c r="A1" s="95" t="s">
        <v>98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7"/>
    </row>
    <row r="2" spans="1:26" ht="18.75" customHeight="1">
      <c r="A2" s="48" t="s">
        <v>0</v>
      </c>
      <c r="B2" s="61" t="s">
        <v>1</v>
      </c>
      <c r="C2" s="13" t="s">
        <v>2</v>
      </c>
      <c r="D2" s="77" t="s">
        <v>17</v>
      </c>
      <c r="E2" s="77"/>
      <c r="F2" s="77"/>
      <c r="G2" s="77"/>
      <c r="H2" s="88" t="s">
        <v>18</v>
      </c>
      <c r="I2" s="77"/>
      <c r="J2" s="58" t="s">
        <v>3</v>
      </c>
      <c r="K2" s="92" t="s">
        <v>13</v>
      </c>
      <c r="L2" s="73" t="s">
        <v>4</v>
      </c>
      <c r="M2" s="75">
        <v>20</v>
      </c>
      <c r="N2" s="43" t="s">
        <v>12</v>
      </c>
      <c r="O2" s="75">
        <v>10</v>
      </c>
      <c r="P2" s="43" t="s">
        <v>5</v>
      </c>
      <c r="Q2" s="75">
        <v>20</v>
      </c>
      <c r="R2" s="70" t="s">
        <v>6</v>
      </c>
      <c r="S2" s="42"/>
      <c r="T2" s="43"/>
      <c r="U2" s="43"/>
      <c r="V2" s="43"/>
      <c r="W2" s="44"/>
      <c r="Y2" s="1" t="s">
        <v>13</v>
      </c>
      <c r="Z2" s="1" t="s">
        <v>86</v>
      </c>
    </row>
    <row r="3" spans="1:26" ht="36.75" customHeight="1">
      <c r="A3" s="64"/>
      <c r="B3" s="62"/>
      <c r="C3" s="6"/>
      <c r="D3" s="53" t="s">
        <v>15</v>
      </c>
      <c r="E3" s="53"/>
      <c r="F3" s="53"/>
      <c r="G3" s="53"/>
      <c r="H3" s="87" t="s">
        <v>16</v>
      </c>
      <c r="I3" s="53"/>
      <c r="J3" s="60"/>
      <c r="K3" s="93"/>
      <c r="L3" s="74"/>
      <c r="M3" s="76"/>
      <c r="N3" s="72"/>
      <c r="O3" s="76"/>
      <c r="P3" s="72"/>
      <c r="Q3" s="76"/>
      <c r="R3" s="71"/>
      <c r="S3" s="45"/>
      <c r="T3" s="46"/>
      <c r="U3" s="46"/>
      <c r="V3" s="46"/>
      <c r="W3" s="47"/>
      <c r="Y3" s="1" t="s">
        <v>85</v>
      </c>
      <c r="Z3" s="1" t="s">
        <v>87</v>
      </c>
    </row>
    <row r="4" spans="1:26" ht="18.75" customHeight="1">
      <c r="A4" s="64"/>
      <c r="B4" s="61" t="s">
        <v>7</v>
      </c>
      <c r="C4" s="39" t="s">
        <v>8</v>
      </c>
      <c r="D4" s="40"/>
      <c r="E4" s="40"/>
      <c r="F4" s="40"/>
      <c r="G4" s="40"/>
      <c r="H4" s="40"/>
      <c r="I4" s="94"/>
      <c r="J4" s="39" t="s">
        <v>9</v>
      </c>
      <c r="K4" s="40"/>
      <c r="L4" s="40"/>
      <c r="M4" s="40"/>
      <c r="N4" s="40"/>
      <c r="O4" s="40"/>
      <c r="P4" s="40"/>
      <c r="Q4" s="40"/>
      <c r="R4" s="94"/>
      <c r="S4" s="45"/>
      <c r="T4" s="46"/>
      <c r="U4" s="46"/>
      <c r="V4" s="46"/>
      <c r="W4" s="47"/>
      <c r="Z4" s="1" t="s">
        <v>37</v>
      </c>
    </row>
    <row r="5" spans="1:26" ht="36.75" customHeight="1">
      <c r="A5" s="64"/>
      <c r="B5" s="63"/>
      <c r="C5" s="89">
        <v>770251533</v>
      </c>
      <c r="D5" s="90"/>
      <c r="E5" s="90"/>
      <c r="F5" s="90"/>
      <c r="G5" s="90"/>
      <c r="H5" s="90"/>
      <c r="I5" s="91"/>
      <c r="J5" s="67" t="s">
        <v>60</v>
      </c>
      <c r="K5" s="68"/>
      <c r="L5" s="68"/>
      <c r="M5" s="68"/>
      <c r="N5" s="68"/>
      <c r="O5" s="68"/>
      <c r="P5" s="68"/>
      <c r="Q5" s="68"/>
      <c r="R5" s="69"/>
      <c r="S5" s="45"/>
      <c r="T5" s="46"/>
      <c r="U5" s="46"/>
      <c r="V5" s="46"/>
      <c r="W5" s="47"/>
      <c r="Z5" s="1" t="s">
        <v>88</v>
      </c>
    </row>
    <row r="6" spans="1:26" ht="18.75" customHeight="1">
      <c r="A6" s="64"/>
      <c r="B6" s="61" t="s">
        <v>10</v>
      </c>
      <c r="C6" s="20" t="s">
        <v>11</v>
      </c>
      <c r="D6" s="122">
        <v>9140035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  <c r="S6" s="45"/>
      <c r="T6" s="46"/>
      <c r="U6" s="46"/>
      <c r="V6" s="46"/>
      <c r="W6" s="47"/>
    </row>
    <row r="7" spans="1:26" ht="36.75" customHeight="1">
      <c r="A7" s="49"/>
      <c r="B7" s="63"/>
      <c r="C7" s="55" t="s">
        <v>14</v>
      </c>
      <c r="D7" s="56"/>
      <c r="E7" s="56"/>
      <c r="F7" s="56"/>
      <c r="G7" s="56"/>
      <c r="H7" s="56"/>
      <c r="I7" s="56"/>
      <c r="J7" s="53"/>
      <c r="K7" s="53"/>
      <c r="L7" s="53"/>
      <c r="M7" s="53"/>
      <c r="N7" s="53"/>
      <c r="O7" s="53"/>
      <c r="P7" s="53"/>
      <c r="Q7" s="53"/>
      <c r="R7" s="54"/>
      <c r="S7" s="45"/>
      <c r="T7" s="46"/>
      <c r="U7" s="46"/>
      <c r="V7" s="46"/>
      <c r="W7" s="47"/>
    </row>
    <row r="8" spans="1:26" ht="18.75" customHeight="1">
      <c r="A8" s="48" t="s">
        <v>19</v>
      </c>
      <c r="B8" s="66" t="s">
        <v>1</v>
      </c>
      <c r="C8" s="21" t="s">
        <v>2</v>
      </c>
      <c r="D8" s="77" t="s">
        <v>17</v>
      </c>
      <c r="E8" s="77"/>
      <c r="F8" s="77"/>
      <c r="G8" s="77"/>
      <c r="H8" s="88" t="s">
        <v>26</v>
      </c>
      <c r="I8" s="77"/>
      <c r="J8" s="58" t="s">
        <v>20</v>
      </c>
      <c r="K8" s="78" t="s">
        <v>23</v>
      </c>
      <c r="L8" s="79"/>
      <c r="M8" s="61" t="s">
        <v>21</v>
      </c>
      <c r="N8" s="110" t="s">
        <v>24</v>
      </c>
      <c r="O8" s="110"/>
      <c r="P8" s="110"/>
      <c r="Q8" s="110"/>
      <c r="R8" s="110"/>
      <c r="S8" s="110"/>
      <c r="T8" s="110"/>
      <c r="U8" s="110"/>
      <c r="V8" s="110"/>
      <c r="W8" s="111"/>
      <c r="X8" s="4"/>
    </row>
    <row r="9" spans="1:26" ht="18.75" customHeight="1">
      <c r="A9" s="64"/>
      <c r="B9" s="66"/>
      <c r="C9" s="45"/>
      <c r="D9" s="53" t="s">
        <v>15</v>
      </c>
      <c r="E9" s="53"/>
      <c r="F9" s="53"/>
      <c r="G9" s="53"/>
      <c r="H9" s="87" t="s">
        <v>25</v>
      </c>
      <c r="I9" s="53"/>
      <c r="J9" s="59"/>
      <c r="K9" s="80"/>
      <c r="L9" s="81"/>
      <c r="M9" s="62"/>
      <c r="N9" s="112"/>
      <c r="O9" s="112"/>
      <c r="P9" s="112"/>
      <c r="Q9" s="112"/>
      <c r="R9" s="112"/>
      <c r="S9" s="112"/>
      <c r="T9" s="112"/>
      <c r="U9" s="112"/>
      <c r="V9" s="112"/>
      <c r="W9" s="113"/>
      <c r="X9" s="4"/>
    </row>
    <row r="10" spans="1:26" ht="18.75" customHeight="1">
      <c r="A10" s="64"/>
      <c r="B10" s="66"/>
      <c r="C10" s="45"/>
      <c r="D10" s="53"/>
      <c r="E10" s="53"/>
      <c r="F10" s="53"/>
      <c r="G10" s="53"/>
      <c r="H10" s="87"/>
      <c r="I10" s="53"/>
      <c r="J10" s="60"/>
      <c r="K10" s="82"/>
      <c r="L10" s="83"/>
      <c r="M10" s="63"/>
      <c r="N10" s="22" t="s">
        <v>22</v>
      </c>
      <c r="O10" s="108" t="s">
        <v>57</v>
      </c>
      <c r="P10" s="108"/>
      <c r="Q10" s="108"/>
      <c r="R10" s="108"/>
      <c r="S10" s="108"/>
      <c r="T10" s="108"/>
      <c r="U10" s="108"/>
      <c r="V10" s="108"/>
      <c r="W10" s="109"/>
      <c r="X10" s="3"/>
    </row>
    <row r="11" spans="1:26" ht="18.75" customHeight="1">
      <c r="A11" s="64"/>
      <c r="B11" s="65" t="s">
        <v>10</v>
      </c>
      <c r="C11" s="20" t="s">
        <v>11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3"/>
      <c r="O11" s="39" t="s">
        <v>27</v>
      </c>
      <c r="P11" s="40"/>
      <c r="Q11" s="40"/>
      <c r="R11" s="40"/>
      <c r="S11" s="40"/>
      <c r="T11" s="40"/>
      <c r="U11" s="40"/>
      <c r="V11" s="40"/>
      <c r="W11" s="41"/>
    </row>
    <row r="12" spans="1:26" ht="18.75" customHeight="1">
      <c r="A12" s="64"/>
      <c r="B12" s="65"/>
      <c r="C12" s="52" t="s">
        <v>89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4"/>
      <c r="O12" s="106" t="s">
        <v>84</v>
      </c>
      <c r="P12" s="107"/>
      <c r="Q12" s="107"/>
      <c r="R12" s="107"/>
      <c r="S12" s="107"/>
      <c r="T12" s="107"/>
      <c r="U12" s="7" t="s">
        <v>28</v>
      </c>
      <c r="V12" s="8" t="s">
        <v>23</v>
      </c>
      <c r="W12" s="9" t="s">
        <v>29</v>
      </c>
    </row>
    <row r="13" spans="1:26" ht="18.75" customHeight="1">
      <c r="A13" s="49"/>
      <c r="B13" s="65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  <c r="O13" s="104" t="s">
        <v>84</v>
      </c>
      <c r="P13" s="105"/>
      <c r="Q13" s="105"/>
      <c r="R13" s="105"/>
      <c r="S13" s="105"/>
      <c r="T13" s="105"/>
      <c r="U13" s="10" t="s">
        <v>28</v>
      </c>
      <c r="V13" s="12" t="s">
        <v>30</v>
      </c>
      <c r="W13" s="11" t="s">
        <v>29</v>
      </c>
    </row>
    <row r="14" spans="1:26" ht="18.75" customHeight="1">
      <c r="A14" s="48" t="s">
        <v>31</v>
      </c>
      <c r="B14" s="86" t="s">
        <v>32</v>
      </c>
      <c r="C14" s="84">
        <v>6</v>
      </c>
      <c r="D14" s="46" t="s">
        <v>12</v>
      </c>
      <c r="E14" s="98" t="s">
        <v>37</v>
      </c>
      <c r="F14" s="98"/>
      <c r="G14" s="98"/>
      <c r="H14" s="50" t="s">
        <v>33</v>
      </c>
      <c r="I14" s="114" t="s">
        <v>34</v>
      </c>
      <c r="J14" s="116" t="s">
        <v>32</v>
      </c>
      <c r="K14" s="98">
        <v>3</v>
      </c>
      <c r="L14" s="116" t="s">
        <v>12</v>
      </c>
      <c r="M14" s="98" t="s">
        <v>61</v>
      </c>
      <c r="N14" s="98"/>
      <c r="O14" s="118" t="s">
        <v>35</v>
      </c>
      <c r="P14" s="118"/>
      <c r="Q14" s="120" t="s">
        <v>32</v>
      </c>
      <c r="R14" s="98">
        <v>6</v>
      </c>
      <c r="S14" s="46" t="s">
        <v>12</v>
      </c>
      <c r="T14" s="98" t="s">
        <v>61</v>
      </c>
      <c r="U14" s="98"/>
      <c r="V14" s="100" t="s">
        <v>36</v>
      </c>
      <c r="W14" s="101"/>
    </row>
    <row r="15" spans="1:26" ht="18.75" customHeight="1">
      <c r="A15" s="49"/>
      <c r="B15" s="86"/>
      <c r="C15" s="85"/>
      <c r="D15" s="72"/>
      <c r="E15" s="99"/>
      <c r="F15" s="99"/>
      <c r="G15" s="99"/>
      <c r="H15" s="51"/>
      <c r="I15" s="115"/>
      <c r="J15" s="117"/>
      <c r="K15" s="99"/>
      <c r="L15" s="117"/>
      <c r="M15" s="99"/>
      <c r="N15" s="99"/>
      <c r="O15" s="119"/>
      <c r="P15" s="119"/>
      <c r="Q15" s="121"/>
      <c r="R15" s="99"/>
      <c r="S15" s="72"/>
      <c r="T15" s="99"/>
      <c r="U15" s="99"/>
      <c r="V15" s="102"/>
      <c r="W15" s="103"/>
    </row>
    <row r="16" spans="1:26" ht="18.75" customHeight="1">
      <c r="A16" s="140" t="s">
        <v>38</v>
      </c>
      <c r="B16" s="138" t="s">
        <v>10</v>
      </c>
      <c r="C16" s="40" t="s">
        <v>39</v>
      </c>
      <c r="D16" s="40"/>
      <c r="E16" s="148" t="s">
        <v>81</v>
      </c>
      <c r="F16" s="148"/>
      <c r="G16" s="148"/>
      <c r="H16" s="148"/>
      <c r="I16" s="148"/>
      <c r="J16" s="148"/>
      <c r="K16" s="148"/>
      <c r="L16" s="139" t="s">
        <v>41</v>
      </c>
      <c r="M16" s="134" t="s">
        <v>42</v>
      </c>
      <c r="N16" s="134"/>
      <c r="O16" s="134"/>
      <c r="P16" s="134" t="s">
        <v>43</v>
      </c>
      <c r="Q16" s="134"/>
      <c r="R16" s="134"/>
      <c r="S16" s="134"/>
      <c r="T16" s="134"/>
      <c r="U16" s="134"/>
      <c r="V16" s="134"/>
      <c r="W16" s="135"/>
    </row>
    <row r="17" spans="1:25" ht="18.75" customHeight="1">
      <c r="A17" s="141"/>
      <c r="B17" s="138"/>
      <c r="C17" s="46"/>
      <c r="D17" s="46"/>
      <c r="E17" s="46"/>
      <c r="F17" s="46"/>
      <c r="G17" s="46"/>
      <c r="H17" s="46"/>
      <c r="I17" s="46"/>
      <c r="J17" s="46"/>
      <c r="K17" s="46"/>
      <c r="L17" s="116"/>
      <c r="M17" s="136" t="s">
        <v>108</v>
      </c>
      <c r="N17" s="136"/>
      <c r="O17" s="136"/>
      <c r="P17" s="136" t="s">
        <v>83</v>
      </c>
      <c r="Q17" s="136"/>
      <c r="R17" s="136"/>
      <c r="S17" s="136"/>
      <c r="T17" s="136"/>
      <c r="U17" s="136"/>
      <c r="V17" s="136"/>
      <c r="W17" s="137"/>
    </row>
    <row r="18" spans="1:25" ht="18.75" customHeight="1">
      <c r="A18" s="142"/>
      <c r="B18" s="138"/>
      <c r="C18" s="51" t="s">
        <v>40</v>
      </c>
      <c r="D18" s="51"/>
      <c r="E18" s="147" t="s">
        <v>82</v>
      </c>
      <c r="F18" s="147"/>
      <c r="G18" s="147"/>
      <c r="H18" s="147"/>
      <c r="I18" s="147"/>
      <c r="J18" s="147"/>
      <c r="K18" s="147"/>
      <c r="L18" s="117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7"/>
    </row>
    <row r="19" spans="1:25" ht="18.75" customHeight="1">
      <c r="A19" s="130" t="s">
        <v>44</v>
      </c>
      <c r="B19" s="131"/>
      <c r="C19" s="154" t="s">
        <v>90</v>
      </c>
      <c r="D19" s="155"/>
      <c r="E19" s="156"/>
      <c r="F19" s="149" t="s">
        <v>45</v>
      </c>
      <c r="G19" s="150"/>
      <c r="H19" s="124" t="s">
        <v>99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6"/>
      <c r="Y19" s="1" t="s">
        <v>90</v>
      </c>
    </row>
    <row r="20" spans="1:25" ht="18.75" customHeight="1">
      <c r="A20" s="132"/>
      <c r="B20" s="133"/>
      <c r="C20" s="157"/>
      <c r="D20" s="158"/>
      <c r="E20" s="159"/>
      <c r="F20" s="151"/>
      <c r="G20" s="152"/>
      <c r="H20" s="127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9"/>
      <c r="Y20" s="1" t="s">
        <v>91</v>
      </c>
    </row>
    <row r="21" spans="1:25" ht="18.75" customHeight="1">
      <c r="A21" s="140" t="s">
        <v>56</v>
      </c>
      <c r="B21" s="161" t="s">
        <v>1</v>
      </c>
      <c r="C21" s="162"/>
      <c r="D21" s="162"/>
      <c r="E21" s="163"/>
      <c r="F21" s="14" t="s">
        <v>46</v>
      </c>
      <c r="G21" s="14" t="s">
        <v>47</v>
      </c>
      <c r="H21" s="14" t="s">
        <v>48</v>
      </c>
      <c r="I21" s="14" t="s">
        <v>49</v>
      </c>
      <c r="J21" s="134" t="s">
        <v>21</v>
      </c>
      <c r="K21" s="134"/>
      <c r="L21" s="134"/>
      <c r="M21" s="134"/>
      <c r="N21" s="134"/>
      <c r="O21" s="134"/>
      <c r="P21" s="134"/>
      <c r="Q21" s="134"/>
      <c r="R21" s="134" t="s">
        <v>54</v>
      </c>
      <c r="S21" s="134"/>
      <c r="T21" s="134"/>
      <c r="U21" s="134"/>
      <c r="V21" s="134"/>
      <c r="W21" s="135"/>
      <c r="Y21" s="1" t="s">
        <v>92</v>
      </c>
    </row>
    <row r="22" spans="1:25" ht="38.25" customHeight="1">
      <c r="A22" s="141"/>
      <c r="B22" s="145" t="str">
        <f>D3</f>
        <v>敦工</v>
      </c>
      <c r="C22" s="146"/>
      <c r="D22" s="164" t="str">
        <f>H3</f>
        <v>太郎</v>
      </c>
      <c r="E22" s="165"/>
      <c r="F22" s="17" t="s">
        <v>51</v>
      </c>
      <c r="G22" s="15">
        <v>39741</v>
      </c>
      <c r="H22" s="16">
        <f>IF(G22="","",ROUNDDOWN(YEARFRAC(G22,45383),0))</f>
        <v>15</v>
      </c>
      <c r="I22" s="17" t="s">
        <v>52</v>
      </c>
      <c r="J22" s="168" t="s">
        <v>55</v>
      </c>
      <c r="K22" s="168"/>
      <c r="L22" s="168"/>
      <c r="M22" s="168"/>
      <c r="N22" s="168"/>
      <c r="O22" s="168"/>
      <c r="P22" s="168"/>
      <c r="Q22" s="168"/>
      <c r="R22" s="169">
        <v>770251533</v>
      </c>
      <c r="S22" s="169"/>
      <c r="T22" s="169"/>
      <c r="U22" s="169"/>
      <c r="V22" s="169"/>
      <c r="W22" s="170"/>
      <c r="Y22" s="1" t="s">
        <v>93</v>
      </c>
    </row>
    <row r="23" spans="1:25" ht="38.25" customHeight="1">
      <c r="A23" s="141"/>
      <c r="B23" s="143" t="s">
        <v>15</v>
      </c>
      <c r="C23" s="144"/>
      <c r="D23" s="144" t="s">
        <v>25</v>
      </c>
      <c r="E23" s="160"/>
      <c r="F23" s="19" t="s">
        <v>23</v>
      </c>
      <c r="G23" s="18">
        <v>29331</v>
      </c>
      <c r="H23" s="16">
        <f t="shared" ref="H23:H29" si="0">IF(G23="","",ROUNDDOWN(YEARFRAC(G23,45383),0))</f>
        <v>43</v>
      </c>
      <c r="I23" s="19" t="s">
        <v>53</v>
      </c>
      <c r="J23" s="153" t="s">
        <v>24</v>
      </c>
      <c r="K23" s="153"/>
      <c r="L23" s="153"/>
      <c r="M23" s="153"/>
      <c r="N23" s="153"/>
      <c r="O23" s="153"/>
      <c r="P23" s="153"/>
      <c r="Q23" s="153"/>
      <c r="R23" s="166" t="s">
        <v>57</v>
      </c>
      <c r="S23" s="166"/>
      <c r="T23" s="166"/>
      <c r="U23" s="166"/>
      <c r="V23" s="166"/>
      <c r="W23" s="167"/>
      <c r="X23" s="5"/>
      <c r="Y23" s="1" t="s">
        <v>94</v>
      </c>
    </row>
    <row r="24" spans="1:25" ht="38.25" customHeight="1">
      <c r="A24" s="141"/>
      <c r="B24" s="143" t="s">
        <v>15</v>
      </c>
      <c r="C24" s="144"/>
      <c r="D24" s="144" t="s">
        <v>58</v>
      </c>
      <c r="E24" s="160"/>
      <c r="F24" s="19" t="s">
        <v>30</v>
      </c>
      <c r="G24" s="18">
        <v>30083</v>
      </c>
      <c r="H24" s="16">
        <f t="shared" si="0"/>
        <v>41</v>
      </c>
      <c r="I24" s="19" t="s">
        <v>65</v>
      </c>
      <c r="J24" s="153" t="s">
        <v>66</v>
      </c>
      <c r="K24" s="153"/>
      <c r="L24" s="153"/>
      <c r="M24" s="153"/>
      <c r="N24" s="153"/>
      <c r="O24" s="153"/>
      <c r="P24" s="153"/>
      <c r="Q24" s="153"/>
      <c r="R24" s="166" t="s">
        <v>57</v>
      </c>
      <c r="S24" s="166"/>
      <c r="T24" s="166"/>
      <c r="U24" s="166"/>
      <c r="V24" s="166"/>
      <c r="W24" s="167"/>
    </row>
    <row r="25" spans="1:25" ht="38.25" customHeight="1">
      <c r="A25" s="141"/>
      <c r="B25" s="143" t="s">
        <v>15</v>
      </c>
      <c r="C25" s="144"/>
      <c r="D25" s="144" t="s">
        <v>62</v>
      </c>
      <c r="E25" s="160"/>
      <c r="F25" s="19" t="s">
        <v>63</v>
      </c>
      <c r="G25" s="18">
        <v>20261</v>
      </c>
      <c r="H25" s="16">
        <f t="shared" si="0"/>
        <v>68</v>
      </c>
      <c r="I25" s="19" t="s">
        <v>64</v>
      </c>
      <c r="J25" s="153"/>
      <c r="K25" s="153"/>
      <c r="L25" s="153"/>
      <c r="M25" s="153"/>
      <c r="N25" s="153"/>
      <c r="O25" s="153"/>
      <c r="P25" s="153"/>
      <c r="Q25" s="153"/>
      <c r="R25" s="166"/>
      <c r="S25" s="166"/>
      <c r="T25" s="166"/>
      <c r="U25" s="166"/>
      <c r="V25" s="166"/>
      <c r="W25" s="167"/>
    </row>
    <row r="26" spans="1:25" ht="38.25" customHeight="1">
      <c r="A26" s="141"/>
      <c r="B26" s="143" t="s">
        <v>15</v>
      </c>
      <c r="C26" s="144"/>
      <c r="D26" s="144" t="s">
        <v>67</v>
      </c>
      <c r="E26" s="160"/>
      <c r="F26" s="19" t="s">
        <v>68</v>
      </c>
      <c r="G26" s="18">
        <v>21945</v>
      </c>
      <c r="H26" s="16">
        <f t="shared" si="0"/>
        <v>64</v>
      </c>
      <c r="I26" s="19" t="s">
        <v>59</v>
      </c>
      <c r="J26" s="153" t="s">
        <v>69</v>
      </c>
      <c r="K26" s="153"/>
      <c r="L26" s="153"/>
      <c r="M26" s="153"/>
      <c r="N26" s="153"/>
      <c r="O26" s="153"/>
      <c r="P26" s="153"/>
      <c r="Q26" s="153"/>
      <c r="R26" s="166" t="s">
        <v>57</v>
      </c>
      <c r="S26" s="166"/>
      <c r="T26" s="166"/>
      <c r="U26" s="166"/>
      <c r="V26" s="166"/>
      <c r="W26" s="167"/>
    </row>
    <row r="27" spans="1:25" ht="38.25" customHeight="1">
      <c r="A27" s="141"/>
      <c r="B27" s="143" t="s">
        <v>15</v>
      </c>
      <c r="C27" s="144"/>
      <c r="D27" s="144" t="s">
        <v>104</v>
      </c>
      <c r="E27" s="160"/>
      <c r="F27" s="19" t="s">
        <v>70</v>
      </c>
      <c r="G27" s="18">
        <v>37457</v>
      </c>
      <c r="H27" s="16">
        <f t="shared" si="0"/>
        <v>21</v>
      </c>
      <c r="I27" s="19" t="s">
        <v>71</v>
      </c>
      <c r="J27" s="153" t="s">
        <v>72</v>
      </c>
      <c r="K27" s="153"/>
      <c r="L27" s="153"/>
      <c r="M27" s="153"/>
      <c r="N27" s="153"/>
      <c r="O27" s="153"/>
      <c r="P27" s="153"/>
      <c r="Q27" s="153"/>
      <c r="R27" s="166" t="s">
        <v>73</v>
      </c>
      <c r="S27" s="166"/>
      <c r="T27" s="166"/>
      <c r="U27" s="166"/>
      <c r="V27" s="166"/>
      <c r="W27" s="167"/>
    </row>
    <row r="28" spans="1:25" ht="38.25" customHeight="1">
      <c r="A28" s="141"/>
      <c r="B28" s="143" t="s">
        <v>15</v>
      </c>
      <c r="C28" s="144"/>
      <c r="D28" s="144" t="s">
        <v>101</v>
      </c>
      <c r="E28" s="160"/>
      <c r="F28" s="19" t="s">
        <v>74</v>
      </c>
      <c r="G28" s="18">
        <v>38991</v>
      </c>
      <c r="H28" s="16">
        <f t="shared" si="0"/>
        <v>17</v>
      </c>
      <c r="I28" s="19" t="s">
        <v>52</v>
      </c>
      <c r="J28" s="153" t="s">
        <v>75</v>
      </c>
      <c r="K28" s="153"/>
      <c r="L28" s="153"/>
      <c r="M28" s="153"/>
      <c r="N28" s="153"/>
      <c r="O28" s="153"/>
      <c r="P28" s="153"/>
      <c r="Q28" s="153"/>
      <c r="R28" s="166" t="s">
        <v>73</v>
      </c>
      <c r="S28" s="166"/>
      <c r="T28" s="166"/>
      <c r="U28" s="166"/>
      <c r="V28" s="166"/>
      <c r="W28" s="167"/>
      <c r="Y28" s="5"/>
    </row>
    <row r="29" spans="1:25" ht="38.25" customHeight="1">
      <c r="A29" s="141"/>
      <c r="B29" s="143" t="s">
        <v>15</v>
      </c>
      <c r="C29" s="144"/>
      <c r="D29" s="144" t="s">
        <v>102</v>
      </c>
      <c r="E29" s="160"/>
      <c r="F29" s="19" t="s">
        <v>76</v>
      </c>
      <c r="G29" s="18">
        <v>42340</v>
      </c>
      <c r="H29" s="16">
        <f t="shared" si="0"/>
        <v>8</v>
      </c>
      <c r="I29" s="19" t="s">
        <v>77</v>
      </c>
      <c r="J29" s="153" t="s">
        <v>78</v>
      </c>
      <c r="K29" s="153"/>
      <c r="L29" s="153"/>
      <c r="M29" s="153"/>
      <c r="N29" s="153"/>
      <c r="O29" s="153"/>
      <c r="P29" s="153"/>
      <c r="Q29" s="153"/>
      <c r="R29" s="166" t="s">
        <v>57</v>
      </c>
      <c r="S29" s="166"/>
      <c r="T29" s="166"/>
      <c r="U29" s="166"/>
      <c r="V29" s="166"/>
      <c r="W29" s="167"/>
    </row>
    <row r="30" spans="1:25" ht="38.25" customHeight="1">
      <c r="A30" s="141"/>
      <c r="B30" s="143" t="s">
        <v>15</v>
      </c>
      <c r="C30" s="144"/>
      <c r="D30" s="144" t="s">
        <v>103</v>
      </c>
      <c r="E30" s="160"/>
      <c r="F30" s="19" t="s">
        <v>95</v>
      </c>
      <c r="G30" s="18">
        <v>43588</v>
      </c>
      <c r="H30" s="16">
        <f>IF(G30="","",ROUNDDOWN(YEARFRAC(G30,45383),0))</f>
        <v>4</v>
      </c>
      <c r="I30" s="19" t="s">
        <v>96</v>
      </c>
      <c r="J30" s="153" t="s">
        <v>97</v>
      </c>
      <c r="K30" s="153"/>
      <c r="L30" s="153"/>
      <c r="M30" s="153"/>
      <c r="N30" s="153"/>
      <c r="O30" s="153"/>
      <c r="P30" s="153"/>
      <c r="Q30" s="153"/>
      <c r="R30" s="166" t="s">
        <v>57</v>
      </c>
      <c r="S30" s="166"/>
      <c r="T30" s="166"/>
      <c r="U30" s="166"/>
      <c r="V30" s="166"/>
      <c r="W30" s="167"/>
    </row>
    <row r="31" spans="1:25" ht="38.25" customHeight="1">
      <c r="A31" s="142"/>
      <c r="B31" s="143"/>
      <c r="C31" s="144"/>
      <c r="D31" s="144"/>
      <c r="E31" s="160"/>
      <c r="F31" s="19"/>
      <c r="G31" s="18"/>
      <c r="H31" s="16" t="str">
        <f>IF(G31="","",ROUNDDOWN(YEARFRAC(G31,45383),0))</f>
        <v/>
      </c>
      <c r="I31" s="19"/>
      <c r="J31" s="153"/>
      <c r="K31" s="153"/>
      <c r="L31" s="153"/>
      <c r="M31" s="153"/>
      <c r="N31" s="153"/>
      <c r="O31" s="153"/>
      <c r="P31" s="153"/>
      <c r="Q31" s="153"/>
      <c r="R31" s="166"/>
      <c r="S31" s="166"/>
      <c r="T31" s="166"/>
      <c r="U31" s="166"/>
      <c r="V31" s="166"/>
      <c r="W31" s="167"/>
    </row>
    <row r="32" spans="1:25" ht="18.75" customHeight="1">
      <c r="A32" s="178" t="s">
        <v>50</v>
      </c>
      <c r="B32" s="179"/>
      <c r="C32" s="193" t="s">
        <v>79</v>
      </c>
      <c r="D32" s="194"/>
      <c r="E32" s="194"/>
      <c r="F32" s="194"/>
      <c r="G32" s="194"/>
      <c r="H32" s="194"/>
      <c r="I32" s="194"/>
      <c r="J32" s="194"/>
      <c r="K32" s="195"/>
      <c r="L32" s="39" t="s">
        <v>1</v>
      </c>
      <c r="M32" s="40"/>
      <c r="N32" s="192"/>
      <c r="O32" s="189"/>
      <c r="P32" s="43"/>
      <c r="Q32" s="70"/>
      <c r="R32" s="39" t="s">
        <v>80</v>
      </c>
      <c r="S32" s="40"/>
      <c r="T32" s="40"/>
      <c r="U32" s="40"/>
      <c r="V32" s="40"/>
      <c r="W32" s="41"/>
    </row>
    <row r="33" spans="1:23" ht="36.75" customHeight="1">
      <c r="A33" s="180"/>
      <c r="B33" s="102"/>
      <c r="C33" s="184" t="s">
        <v>100</v>
      </c>
      <c r="D33" s="185"/>
      <c r="E33" s="185"/>
      <c r="F33" s="185"/>
      <c r="G33" s="185"/>
      <c r="H33" s="185"/>
      <c r="I33" s="185"/>
      <c r="J33" s="185"/>
      <c r="K33" s="186"/>
      <c r="L33" s="190" t="s">
        <v>15</v>
      </c>
      <c r="M33" s="99"/>
      <c r="N33" s="191"/>
      <c r="O33" s="187" t="s">
        <v>25</v>
      </c>
      <c r="P33" s="99"/>
      <c r="Q33" s="188"/>
      <c r="R33" s="175" t="s">
        <v>57</v>
      </c>
      <c r="S33" s="176"/>
      <c r="T33" s="176"/>
      <c r="U33" s="176"/>
      <c r="V33" s="176"/>
      <c r="W33" s="177"/>
    </row>
    <row r="34" spans="1:23" ht="36.75" customHeight="1" thickBot="1">
      <c r="A34" s="174" t="s">
        <v>106</v>
      </c>
      <c r="B34" s="172"/>
      <c r="C34" s="171" t="s">
        <v>105</v>
      </c>
      <c r="D34" s="172"/>
      <c r="E34" s="172"/>
      <c r="F34" s="172"/>
      <c r="G34" s="172"/>
      <c r="H34" s="172"/>
      <c r="I34" s="173"/>
      <c r="J34" s="181" t="s">
        <v>107</v>
      </c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3"/>
    </row>
    <row r="35" spans="1:23" ht="17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 sheet="1" objects="1" scenarios="1"/>
  <mergeCells count="132">
    <mergeCell ref="C34:I34"/>
    <mergeCell ref="A34:B34"/>
    <mergeCell ref="J31:Q31"/>
    <mergeCell ref="R32:W32"/>
    <mergeCell ref="R33:W33"/>
    <mergeCell ref="J28:Q28"/>
    <mergeCell ref="R28:W28"/>
    <mergeCell ref="J29:Q29"/>
    <mergeCell ref="R29:W29"/>
    <mergeCell ref="J30:Q30"/>
    <mergeCell ref="R30:W30"/>
    <mergeCell ref="A21:A31"/>
    <mergeCell ref="A32:B33"/>
    <mergeCell ref="J34:W34"/>
    <mergeCell ref="C33:K33"/>
    <mergeCell ref="R31:W31"/>
    <mergeCell ref="D31:E31"/>
    <mergeCell ref="B31:C31"/>
    <mergeCell ref="O33:Q33"/>
    <mergeCell ref="O32:Q32"/>
    <mergeCell ref="L33:N33"/>
    <mergeCell ref="L32:N32"/>
    <mergeCell ref="C32:K32"/>
    <mergeCell ref="R24:W24"/>
    <mergeCell ref="J25:Q25"/>
    <mergeCell ref="R25:W25"/>
    <mergeCell ref="J26:Q26"/>
    <mergeCell ref="R26:W26"/>
    <mergeCell ref="J27:Q27"/>
    <mergeCell ref="R27:W27"/>
    <mergeCell ref="J21:Q21"/>
    <mergeCell ref="R21:W21"/>
    <mergeCell ref="J22:Q22"/>
    <mergeCell ref="R22:W22"/>
    <mergeCell ref="J23:Q23"/>
    <mergeCell ref="R23:W23"/>
    <mergeCell ref="B24:C24"/>
    <mergeCell ref="B23:C23"/>
    <mergeCell ref="B22:C22"/>
    <mergeCell ref="E18:K18"/>
    <mergeCell ref="E16:K16"/>
    <mergeCell ref="F19:G20"/>
    <mergeCell ref="J24:Q24"/>
    <mergeCell ref="C19:E20"/>
    <mergeCell ref="B30:C30"/>
    <mergeCell ref="B29:C29"/>
    <mergeCell ref="B28:C28"/>
    <mergeCell ref="B27:C27"/>
    <mergeCell ref="B26:C26"/>
    <mergeCell ref="B25:C25"/>
    <mergeCell ref="D25:E25"/>
    <mergeCell ref="D26:E26"/>
    <mergeCell ref="D27:E27"/>
    <mergeCell ref="D28:E28"/>
    <mergeCell ref="D29:E29"/>
    <mergeCell ref="D30:E30"/>
    <mergeCell ref="B21:E21"/>
    <mergeCell ref="D22:E22"/>
    <mergeCell ref="D23:E23"/>
    <mergeCell ref="D24:E24"/>
    <mergeCell ref="H19:W20"/>
    <mergeCell ref="A19:B20"/>
    <mergeCell ref="P16:W16"/>
    <mergeCell ref="P17:W18"/>
    <mergeCell ref="B16:B18"/>
    <mergeCell ref="L16:L18"/>
    <mergeCell ref="C17:K17"/>
    <mergeCell ref="C18:D18"/>
    <mergeCell ref="C16:D16"/>
    <mergeCell ref="A16:A18"/>
    <mergeCell ref="M16:O16"/>
    <mergeCell ref="M17:O18"/>
    <mergeCell ref="A1:W1"/>
    <mergeCell ref="M14:N15"/>
    <mergeCell ref="R14:R15"/>
    <mergeCell ref="V14:W15"/>
    <mergeCell ref="S14:S15"/>
    <mergeCell ref="O13:T13"/>
    <mergeCell ref="O12:T12"/>
    <mergeCell ref="T14:U15"/>
    <mergeCell ref="E14:G15"/>
    <mergeCell ref="O10:W10"/>
    <mergeCell ref="N8:W9"/>
    <mergeCell ref="I14:I15"/>
    <mergeCell ref="L14:L15"/>
    <mergeCell ref="J14:J15"/>
    <mergeCell ref="K14:K15"/>
    <mergeCell ref="O14:P15"/>
    <mergeCell ref="Q14:Q15"/>
    <mergeCell ref="C4:I4"/>
    <mergeCell ref="H2:I2"/>
    <mergeCell ref="H3:I3"/>
    <mergeCell ref="D11:N11"/>
    <mergeCell ref="D9:G10"/>
    <mergeCell ref="D8:G8"/>
    <mergeCell ref="D6:R6"/>
    <mergeCell ref="D3:G3"/>
    <mergeCell ref="D2:G2"/>
    <mergeCell ref="K8:L10"/>
    <mergeCell ref="D14:D15"/>
    <mergeCell ref="C14:C15"/>
    <mergeCell ref="B14:B15"/>
    <mergeCell ref="H9:I10"/>
    <mergeCell ref="H8:I8"/>
    <mergeCell ref="C5:I5"/>
    <mergeCell ref="J2:J3"/>
    <mergeCell ref="K2:K3"/>
    <mergeCell ref="J4:R4"/>
    <mergeCell ref="O11:W11"/>
    <mergeCell ref="S2:W7"/>
    <mergeCell ref="A14:A15"/>
    <mergeCell ref="H14:H15"/>
    <mergeCell ref="C12:N13"/>
    <mergeCell ref="J8:J10"/>
    <mergeCell ref="M8:M10"/>
    <mergeCell ref="C7:R7"/>
    <mergeCell ref="A8:A13"/>
    <mergeCell ref="B11:B13"/>
    <mergeCell ref="B8:B10"/>
    <mergeCell ref="C9:C10"/>
    <mergeCell ref="J5:R5"/>
    <mergeCell ref="R2:R3"/>
    <mergeCell ref="P2:P3"/>
    <mergeCell ref="N2:N3"/>
    <mergeCell ref="L2:L3"/>
    <mergeCell ref="Q2:Q3"/>
    <mergeCell ref="O2:O3"/>
    <mergeCell ref="M2:M3"/>
    <mergeCell ref="A2:A7"/>
    <mergeCell ref="B6:B7"/>
    <mergeCell ref="B4:B5"/>
    <mergeCell ref="B2:B3"/>
  </mergeCells>
  <phoneticPr fontId="1"/>
  <dataValidations count="3">
    <dataValidation type="list" allowBlank="1" showInputMessage="1" showErrorMessage="1" sqref="K2:K3" xr:uid="{C877EEE2-5958-4E2D-A19B-BF570C38937A}">
      <formula1>$Y$2:$Y$3</formula1>
    </dataValidation>
    <dataValidation type="list" allowBlank="1" showInputMessage="1" showErrorMessage="1" sqref="E14:G15" xr:uid="{CC72C142-B601-4FD6-B8D0-0B2D81097E76}">
      <formula1>$Z$2:$Z$5</formula1>
    </dataValidation>
    <dataValidation type="list" allowBlank="1" showInputMessage="1" showErrorMessage="1" sqref="C19" xr:uid="{2D26DC26-A617-4FEF-AA45-3EFB60423D33}">
      <formula1>$Y$19:$Y$23</formula1>
    </dataValidation>
  </dataValidations>
  <printOptions verticalCentered="1"/>
  <pageMargins left="0.19685039370078741" right="0.19685039370078741" top="0.74803149606299213" bottom="0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8D638-5116-40DA-9E34-CA3754A5A25E}">
  <sheetPr>
    <pageSetUpPr fitToPage="1"/>
  </sheetPr>
  <dimension ref="A1:Z35"/>
  <sheetViews>
    <sheetView view="pageBreakPreview" topLeftCell="A19" zoomScale="85" zoomScaleNormal="100" zoomScaleSheetLayoutView="85" workbookViewId="0">
      <selection activeCell="A35" sqref="A35:W35"/>
    </sheetView>
  </sheetViews>
  <sheetFormatPr defaultRowHeight="18.75"/>
  <cols>
    <col min="1" max="2" width="4.25" style="1" customWidth="1"/>
    <col min="3" max="3" width="5.125" style="1" customWidth="1"/>
    <col min="4" max="4" width="4.25" style="1" customWidth="1"/>
    <col min="5" max="5" width="5.125" style="1" customWidth="1"/>
    <col min="6" max="6" width="5.25" style="1" bestFit="1" customWidth="1"/>
    <col min="7" max="7" width="9" style="1" bestFit="1" customWidth="1"/>
    <col min="8" max="8" width="7.125" style="1" customWidth="1"/>
    <col min="9" max="9" width="13.5" style="1" customWidth="1"/>
    <col min="10" max="10" width="4.25" style="1" customWidth="1"/>
    <col min="11" max="11" width="4.375" style="1" bestFit="1" customWidth="1"/>
    <col min="12" max="12" width="3.75" style="1" bestFit="1" customWidth="1"/>
    <col min="13" max="13" width="4.25" style="1" customWidth="1"/>
    <col min="14" max="14" width="3.375" style="1" bestFit="1" customWidth="1"/>
    <col min="15" max="15" width="4.75" style="1" customWidth="1"/>
    <col min="16" max="16" width="3.375" style="1" bestFit="1" customWidth="1"/>
    <col min="17" max="17" width="4.75" style="1" customWidth="1"/>
    <col min="18" max="18" width="5.5" style="1" customWidth="1"/>
    <col min="19" max="19" width="4.25" style="1" customWidth="1"/>
    <col min="20" max="20" width="1.625" style="1" customWidth="1"/>
    <col min="21" max="21" width="6" style="1" bestFit="1" customWidth="1"/>
    <col min="22" max="22" width="5.875" style="1" customWidth="1"/>
    <col min="23" max="23" width="2.25" style="1" bestFit="1" customWidth="1"/>
    <col min="24" max="25" width="9.25" style="1" bestFit="1" customWidth="1"/>
    <col min="26" max="16384" width="9" style="1"/>
  </cols>
  <sheetData>
    <row r="1" spans="1:26" ht="37.5" customHeight="1">
      <c r="A1" s="204" t="s">
        <v>98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6"/>
    </row>
    <row r="2" spans="1:26" ht="18.75" customHeight="1">
      <c r="A2" s="207" t="s">
        <v>0</v>
      </c>
      <c r="B2" s="210" t="s">
        <v>1</v>
      </c>
      <c r="C2" s="23" t="s">
        <v>2</v>
      </c>
      <c r="D2" s="212"/>
      <c r="E2" s="212"/>
      <c r="F2" s="212"/>
      <c r="G2" s="212"/>
      <c r="H2" s="213"/>
      <c r="I2" s="212"/>
      <c r="J2" s="214" t="s">
        <v>3</v>
      </c>
      <c r="K2" s="216"/>
      <c r="L2" s="218" t="s">
        <v>4</v>
      </c>
      <c r="M2" s="220"/>
      <c r="N2" s="197" t="s">
        <v>12</v>
      </c>
      <c r="O2" s="220"/>
      <c r="P2" s="197" t="s">
        <v>5</v>
      </c>
      <c r="Q2" s="220"/>
      <c r="R2" s="238" t="s">
        <v>6</v>
      </c>
      <c r="S2" s="196"/>
      <c r="T2" s="197"/>
      <c r="U2" s="197"/>
      <c r="V2" s="197"/>
      <c r="W2" s="198"/>
      <c r="Y2" s="1" t="s">
        <v>13</v>
      </c>
      <c r="Z2" s="1" t="s">
        <v>86</v>
      </c>
    </row>
    <row r="3" spans="1:26" ht="36.75" customHeight="1">
      <c r="A3" s="208"/>
      <c r="B3" s="211"/>
      <c r="C3" s="24"/>
      <c r="D3" s="202"/>
      <c r="E3" s="202"/>
      <c r="F3" s="202"/>
      <c r="G3" s="202"/>
      <c r="H3" s="203"/>
      <c r="I3" s="202"/>
      <c r="J3" s="215"/>
      <c r="K3" s="217"/>
      <c r="L3" s="219"/>
      <c r="M3" s="221"/>
      <c r="N3" s="222"/>
      <c r="O3" s="221"/>
      <c r="P3" s="222"/>
      <c r="Q3" s="221"/>
      <c r="R3" s="239"/>
      <c r="S3" s="199"/>
      <c r="T3" s="200"/>
      <c r="U3" s="200"/>
      <c r="V3" s="200"/>
      <c r="W3" s="201"/>
      <c r="Y3" s="1" t="s">
        <v>85</v>
      </c>
      <c r="Z3" s="1" t="s">
        <v>87</v>
      </c>
    </row>
    <row r="4" spans="1:26" ht="18.75" customHeight="1">
      <c r="A4" s="208"/>
      <c r="B4" s="210" t="s">
        <v>7</v>
      </c>
      <c r="C4" s="224" t="s">
        <v>8</v>
      </c>
      <c r="D4" s="225"/>
      <c r="E4" s="225"/>
      <c r="F4" s="225"/>
      <c r="G4" s="225"/>
      <c r="H4" s="225"/>
      <c r="I4" s="226"/>
      <c r="J4" s="224" t="s">
        <v>9</v>
      </c>
      <c r="K4" s="225"/>
      <c r="L4" s="225"/>
      <c r="M4" s="225"/>
      <c r="N4" s="225"/>
      <c r="O4" s="225"/>
      <c r="P4" s="225"/>
      <c r="Q4" s="225"/>
      <c r="R4" s="226"/>
      <c r="S4" s="199"/>
      <c r="T4" s="200"/>
      <c r="U4" s="200"/>
      <c r="V4" s="200"/>
      <c r="W4" s="201"/>
      <c r="Z4" s="1" t="s">
        <v>37</v>
      </c>
    </row>
    <row r="5" spans="1:26" ht="36.75" customHeight="1">
      <c r="A5" s="208"/>
      <c r="B5" s="223"/>
      <c r="C5" s="227"/>
      <c r="D5" s="228"/>
      <c r="E5" s="228"/>
      <c r="F5" s="228"/>
      <c r="G5" s="228"/>
      <c r="H5" s="228"/>
      <c r="I5" s="229"/>
      <c r="J5" s="230"/>
      <c r="K5" s="231"/>
      <c r="L5" s="231"/>
      <c r="M5" s="231"/>
      <c r="N5" s="231"/>
      <c r="O5" s="231"/>
      <c r="P5" s="231"/>
      <c r="Q5" s="231"/>
      <c r="R5" s="232"/>
      <c r="S5" s="199"/>
      <c r="T5" s="200"/>
      <c r="U5" s="200"/>
      <c r="V5" s="200"/>
      <c r="W5" s="201"/>
      <c r="Z5" s="1" t="s">
        <v>88</v>
      </c>
    </row>
    <row r="6" spans="1:26" ht="18.75" customHeight="1">
      <c r="A6" s="208"/>
      <c r="B6" s="210" t="s">
        <v>10</v>
      </c>
      <c r="C6" s="25" t="s">
        <v>11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4"/>
      <c r="S6" s="199"/>
      <c r="T6" s="200"/>
      <c r="U6" s="200"/>
      <c r="V6" s="200"/>
      <c r="W6" s="201"/>
    </row>
    <row r="7" spans="1:26" ht="36.75" customHeight="1">
      <c r="A7" s="209"/>
      <c r="B7" s="223"/>
      <c r="C7" s="235"/>
      <c r="D7" s="236"/>
      <c r="E7" s="236"/>
      <c r="F7" s="236"/>
      <c r="G7" s="236"/>
      <c r="H7" s="236"/>
      <c r="I7" s="236"/>
      <c r="J7" s="202"/>
      <c r="K7" s="202"/>
      <c r="L7" s="202"/>
      <c r="M7" s="202"/>
      <c r="N7" s="202"/>
      <c r="O7" s="202"/>
      <c r="P7" s="202"/>
      <c r="Q7" s="202"/>
      <c r="R7" s="237"/>
      <c r="S7" s="199"/>
      <c r="T7" s="200"/>
      <c r="U7" s="200"/>
      <c r="V7" s="200"/>
      <c r="W7" s="201"/>
    </row>
    <row r="8" spans="1:26" ht="18.75" customHeight="1">
      <c r="A8" s="207" t="s">
        <v>19</v>
      </c>
      <c r="B8" s="246" t="s">
        <v>1</v>
      </c>
      <c r="C8" s="26" t="s">
        <v>2</v>
      </c>
      <c r="D8" s="212"/>
      <c r="E8" s="212"/>
      <c r="F8" s="212"/>
      <c r="G8" s="212"/>
      <c r="H8" s="213"/>
      <c r="I8" s="212"/>
      <c r="J8" s="214" t="s">
        <v>20</v>
      </c>
      <c r="K8" s="248"/>
      <c r="L8" s="249"/>
      <c r="M8" s="210" t="s">
        <v>21</v>
      </c>
      <c r="N8" s="240"/>
      <c r="O8" s="240"/>
      <c r="P8" s="240"/>
      <c r="Q8" s="240"/>
      <c r="R8" s="240"/>
      <c r="S8" s="240"/>
      <c r="T8" s="240"/>
      <c r="U8" s="240"/>
      <c r="V8" s="240"/>
      <c r="W8" s="241"/>
      <c r="X8" s="4"/>
    </row>
    <row r="9" spans="1:26" ht="18.75" customHeight="1">
      <c r="A9" s="208"/>
      <c r="B9" s="246"/>
      <c r="C9" s="199"/>
      <c r="D9" s="202"/>
      <c r="E9" s="202"/>
      <c r="F9" s="202"/>
      <c r="G9" s="202"/>
      <c r="H9" s="203"/>
      <c r="I9" s="202"/>
      <c r="J9" s="247"/>
      <c r="K9" s="250"/>
      <c r="L9" s="251"/>
      <c r="M9" s="211"/>
      <c r="N9" s="242"/>
      <c r="O9" s="242"/>
      <c r="P9" s="242"/>
      <c r="Q9" s="242"/>
      <c r="R9" s="242"/>
      <c r="S9" s="242"/>
      <c r="T9" s="242"/>
      <c r="U9" s="242"/>
      <c r="V9" s="242"/>
      <c r="W9" s="243"/>
      <c r="X9" s="4"/>
    </row>
    <row r="10" spans="1:26" ht="18.75" customHeight="1">
      <c r="A10" s="208"/>
      <c r="B10" s="246"/>
      <c r="C10" s="199"/>
      <c r="D10" s="202"/>
      <c r="E10" s="202"/>
      <c r="F10" s="202"/>
      <c r="G10" s="202"/>
      <c r="H10" s="203"/>
      <c r="I10" s="202"/>
      <c r="J10" s="215"/>
      <c r="K10" s="252"/>
      <c r="L10" s="253"/>
      <c r="M10" s="223"/>
      <c r="N10" s="27" t="s">
        <v>22</v>
      </c>
      <c r="O10" s="244"/>
      <c r="P10" s="244"/>
      <c r="Q10" s="244"/>
      <c r="R10" s="244"/>
      <c r="S10" s="244"/>
      <c r="T10" s="244"/>
      <c r="U10" s="244"/>
      <c r="V10" s="244"/>
      <c r="W10" s="245"/>
      <c r="X10" s="3"/>
    </row>
    <row r="11" spans="1:26" ht="18.75" customHeight="1">
      <c r="A11" s="208"/>
      <c r="B11" s="254" t="s">
        <v>10</v>
      </c>
      <c r="C11" s="25" t="s">
        <v>11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4"/>
      <c r="O11" s="255" t="s">
        <v>27</v>
      </c>
      <c r="P11" s="256"/>
      <c r="Q11" s="256"/>
      <c r="R11" s="256"/>
      <c r="S11" s="256"/>
      <c r="T11" s="256"/>
      <c r="U11" s="256"/>
      <c r="V11" s="256"/>
      <c r="W11" s="257"/>
    </row>
    <row r="12" spans="1:26" ht="18.75" customHeight="1">
      <c r="A12" s="208"/>
      <c r="B12" s="254"/>
      <c r="C12" s="258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37"/>
      <c r="O12" s="260"/>
      <c r="P12" s="261"/>
      <c r="Q12" s="261"/>
      <c r="R12" s="261"/>
      <c r="S12" s="261"/>
      <c r="T12" s="261"/>
      <c r="U12" s="28" t="s">
        <v>28</v>
      </c>
      <c r="V12" s="35"/>
      <c r="W12" s="29" t="s">
        <v>29</v>
      </c>
    </row>
    <row r="13" spans="1:26" ht="18.75" customHeight="1">
      <c r="A13" s="209"/>
      <c r="B13" s="254"/>
      <c r="C13" s="235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59"/>
      <c r="O13" s="262"/>
      <c r="P13" s="263"/>
      <c r="Q13" s="263"/>
      <c r="R13" s="263"/>
      <c r="S13" s="263"/>
      <c r="T13" s="263"/>
      <c r="U13" s="30" t="s">
        <v>28</v>
      </c>
      <c r="V13" s="36"/>
      <c r="W13" s="31" t="s">
        <v>29</v>
      </c>
    </row>
    <row r="14" spans="1:26" ht="18.75" customHeight="1">
      <c r="A14" s="207" t="s">
        <v>31</v>
      </c>
      <c r="B14" s="264" t="s">
        <v>32</v>
      </c>
      <c r="C14" s="265">
        <v>6</v>
      </c>
      <c r="D14" s="200" t="s">
        <v>12</v>
      </c>
      <c r="E14" s="267"/>
      <c r="F14" s="267"/>
      <c r="G14" s="267"/>
      <c r="H14" s="269" t="s">
        <v>33</v>
      </c>
      <c r="I14" s="114" t="s">
        <v>34</v>
      </c>
      <c r="J14" s="277" t="s">
        <v>32</v>
      </c>
      <c r="K14" s="267"/>
      <c r="L14" s="277" t="s">
        <v>12</v>
      </c>
      <c r="M14" s="267"/>
      <c r="N14" s="267"/>
      <c r="O14" s="118" t="s">
        <v>35</v>
      </c>
      <c r="P14" s="118"/>
      <c r="Q14" s="284" t="s">
        <v>32</v>
      </c>
      <c r="R14" s="267"/>
      <c r="S14" s="200" t="s">
        <v>12</v>
      </c>
      <c r="T14" s="267"/>
      <c r="U14" s="267"/>
      <c r="V14" s="118" t="s">
        <v>36</v>
      </c>
      <c r="W14" s="286"/>
    </row>
    <row r="15" spans="1:26" ht="18.75" customHeight="1">
      <c r="A15" s="209"/>
      <c r="B15" s="264"/>
      <c r="C15" s="266"/>
      <c r="D15" s="222"/>
      <c r="E15" s="268"/>
      <c r="F15" s="268"/>
      <c r="G15" s="268"/>
      <c r="H15" s="270"/>
      <c r="I15" s="115"/>
      <c r="J15" s="278"/>
      <c r="K15" s="268"/>
      <c r="L15" s="278"/>
      <c r="M15" s="268"/>
      <c r="N15" s="268"/>
      <c r="O15" s="119"/>
      <c r="P15" s="119"/>
      <c r="Q15" s="285"/>
      <c r="R15" s="268"/>
      <c r="S15" s="222"/>
      <c r="T15" s="268"/>
      <c r="U15" s="268"/>
      <c r="V15" s="119"/>
      <c r="W15" s="287"/>
    </row>
    <row r="16" spans="1:26" ht="18.75" customHeight="1">
      <c r="A16" s="271" t="s">
        <v>38</v>
      </c>
      <c r="B16" s="274" t="s">
        <v>10</v>
      </c>
      <c r="C16" s="225" t="s">
        <v>39</v>
      </c>
      <c r="D16" s="225"/>
      <c r="E16" s="275"/>
      <c r="F16" s="275"/>
      <c r="G16" s="275"/>
      <c r="H16" s="275"/>
      <c r="I16" s="275"/>
      <c r="J16" s="275"/>
      <c r="K16" s="275"/>
      <c r="L16" s="276" t="s">
        <v>41</v>
      </c>
      <c r="M16" s="279" t="s">
        <v>42</v>
      </c>
      <c r="N16" s="279"/>
      <c r="O16" s="279"/>
      <c r="P16" s="279" t="s">
        <v>43</v>
      </c>
      <c r="Q16" s="279"/>
      <c r="R16" s="279"/>
      <c r="S16" s="279"/>
      <c r="T16" s="279"/>
      <c r="U16" s="279"/>
      <c r="V16" s="279"/>
      <c r="W16" s="280"/>
    </row>
    <row r="17" spans="1:25" ht="18.75" customHeight="1">
      <c r="A17" s="272"/>
      <c r="B17" s="274"/>
      <c r="C17" s="200"/>
      <c r="D17" s="200"/>
      <c r="E17" s="200"/>
      <c r="F17" s="200"/>
      <c r="G17" s="200"/>
      <c r="H17" s="200"/>
      <c r="I17" s="200"/>
      <c r="J17" s="200"/>
      <c r="K17" s="200"/>
      <c r="L17" s="277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2"/>
    </row>
    <row r="18" spans="1:25" ht="18.75" customHeight="1">
      <c r="A18" s="273"/>
      <c r="B18" s="274"/>
      <c r="C18" s="270" t="s">
        <v>40</v>
      </c>
      <c r="D18" s="270"/>
      <c r="E18" s="283"/>
      <c r="F18" s="283"/>
      <c r="G18" s="283"/>
      <c r="H18" s="283"/>
      <c r="I18" s="283"/>
      <c r="J18" s="283"/>
      <c r="K18" s="283"/>
      <c r="L18" s="278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2"/>
    </row>
    <row r="19" spans="1:25" ht="18.75" customHeight="1">
      <c r="A19" s="297" t="s">
        <v>44</v>
      </c>
      <c r="B19" s="298"/>
      <c r="C19" s="301"/>
      <c r="D19" s="302"/>
      <c r="E19" s="303"/>
      <c r="F19" s="307" t="s">
        <v>45</v>
      </c>
      <c r="G19" s="308"/>
      <c r="H19" s="311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3"/>
      <c r="Y19" s="1" t="s">
        <v>90</v>
      </c>
    </row>
    <row r="20" spans="1:25" ht="18.75" customHeight="1">
      <c r="A20" s="299"/>
      <c r="B20" s="300"/>
      <c r="C20" s="304"/>
      <c r="D20" s="305"/>
      <c r="E20" s="306"/>
      <c r="F20" s="309"/>
      <c r="G20" s="310"/>
      <c r="H20" s="314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6"/>
      <c r="Y20" s="1" t="s">
        <v>91</v>
      </c>
    </row>
    <row r="21" spans="1:25" ht="18.75" customHeight="1">
      <c r="A21" s="271" t="s">
        <v>56</v>
      </c>
      <c r="B21" s="317" t="s">
        <v>1</v>
      </c>
      <c r="C21" s="318"/>
      <c r="D21" s="318"/>
      <c r="E21" s="319"/>
      <c r="F21" s="32" t="s">
        <v>46</v>
      </c>
      <c r="G21" s="32" t="s">
        <v>47</v>
      </c>
      <c r="H21" s="32" t="s">
        <v>48</v>
      </c>
      <c r="I21" s="32" t="s">
        <v>49</v>
      </c>
      <c r="J21" s="279" t="s">
        <v>21</v>
      </c>
      <c r="K21" s="279"/>
      <c r="L21" s="279"/>
      <c r="M21" s="279"/>
      <c r="N21" s="279"/>
      <c r="O21" s="279"/>
      <c r="P21" s="279"/>
      <c r="Q21" s="279"/>
      <c r="R21" s="279" t="s">
        <v>54</v>
      </c>
      <c r="S21" s="279"/>
      <c r="T21" s="279"/>
      <c r="U21" s="279"/>
      <c r="V21" s="279"/>
      <c r="W21" s="280"/>
      <c r="Y21" s="1" t="s">
        <v>92</v>
      </c>
    </row>
    <row r="22" spans="1:25" ht="38.25" customHeight="1">
      <c r="A22" s="272"/>
      <c r="B22" s="320" t="str">
        <f>IF(D3="","",D3)</f>
        <v/>
      </c>
      <c r="C22" s="321"/>
      <c r="D22" s="321" t="str">
        <f>IF(H3="","",H3)</f>
        <v/>
      </c>
      <c r="E22" s="322"/>
      <c r="F22" s="34" t="s">
        <v>51</v>
      </c>
      <c r="G22" s="38"/>
      <c r="H22" s="33" t="str">
        <f>IF(G22="","",ROUNDDOWN(YEARFRAC(G22,45383),0))</f>
        <v/>
      </c>
      <c r="I22" s="34" t="s">
        <v>52</v>
      </c>
      <c r="J22" s="288" t="s">
        <v>55</v>
      </c>
      <c r="K22" s="288"/>
      <c r="L22" s="288"/>
      <c r="M22" s="288"/>
      <c r="N22" s="288"/>
      <c r="O22" s="288"/>
      <c r="P22" s="288"/>
      <c r="Q22" s="288"/>
      <c r="R22" s="289">
        <v>770251533</v>
      </c>
      <c r="S22" s="289"/>
      <c r="T22" s="289"/>
      <c r="U22" s="289"/>
      <c r="V22" s="289"/>
      <c r="W22" s="290"/>
      <c r="Y22" s="1" t="s">
        <v>93</v>
      </c>
    </row>
    <row r="23" spans="1:25" ht="38.25" customHeight="1">
      <c r="A23" s="272"/>
      <c r="B23" s="291"/>
      <c r="C23" s="292"/>
      <c r="D23" s="292"/>
      <c r="E23" s="293"/>
      <c r="F23" s="37"/>
      <c r="G23" s="38"/>
      <c r="H23" s="33" t="str">
        <f t="shared" ref="H23:H29" si="0">IF(G23="","",ROUNDDOWN(YEARFRAC(G23,45383),0))</f>
        <v/>
      </c>
      <c r="I23" s="37"/>
      <c r="J23" s="294"/>
      <c r="K23" s="294"/>
      <c r="L23" s="294"/>
      <c r="M23" s="294"/>
      <c r="N23" s="294"/>
      <c r="O23" s="294"/>
      <c r="P23" s="294"/>
      <c r="Q23" s="294"/>
      <c r="R23" s="295"/>
      <c r="S23" s="295"/>
      <c r="T23" s="295"/>
      <c r="U23" s="295"/>
      <c r="V23" s="295"/>
      <c r="W23" s="296"/>
      <c r="X23" s="5"/>
      <c r="Y23" s="1" t="s">
        <v>94</v>
      </c>
    </row>
    <row r="24" spans="1:25" ht="38.25" customHeight="1">
      <c r="A24" s="272"/>
      <c r="B24" s="291"/>
      <c r="C24" s="292"/>
      <c r="D24" s="292"/>
      <c r="E24" s="293"/>
      <c r="F24" s="37"/>
      <c r="G24" s="38"/>
      <c r="H24" s="33" t="str">
        <f t="shared" si="0"/>
        <v/>
      </c>
      <c r="I24" s="37"/>
      <c r="J24" s="294"/>
      <c r="K24" s="294"/>
      <c r="L24" s="294"/>
      <c r="M24" s="294"/>
      <c r="N24" s="294"/>
      <c r="O24" s="294"/>
      <c r="P24" s="294"/>
      <c r="Q24" s="294"/>
      <c r="R24" s="295"/>
      <c r="S24" s="295"/>
      <c r="T24" s="295"/>
      <c r="U24" s="295"/>
      <c r="V24" s="295"/>
      <c r="W24" s="296"/>
    </row>
    <row r="25" spans="1:25" ht="38.25" customHeight="1">
      <c r="A25" s="272"/>
      <c r="B25" s="291"/>
      <c r="C25" s="292"/>
      <c r="D25" s="292"/>
      <c r="E25" s="293"/>
      <c r="F25" s="37"/>
      <c r="G25" s="38"/>
      <c r="H25" s="33" t="str">
        <f t="shared" si="0"/>
        <v/>
      </c>
      <c r="I25" s="37"/>
      <c r="J25" s="294"/>
      <c r="K25" s="294"/>
      <c r="L25" s="294"/>
      <c r="M25" s="294"/>
      <c r="N25" s="294"/>
      <c r="O25" s="294"/>
      <c r="P25" s="294"/>
      <c r="Q25" s="294"/>
      <c r="R25" s="295"/>
      <c r="S25" s="295"/>
      <c r="T25" s="295"/>
      <c r="U25" s="295"/>
      <c r="V25" s="295"/>
      <c r="W25" s="296"/>
    </row>
    <row r="26" spans="1:25" ht="38.25" customHeight="1">
      <c r="A26" s="272"/>
      <c r="B26" s="291"/>
      <c r="C26" s="292"/>
      <c r="D26" s="292"/>
      <c r="E26" s="293"/>
      <c r="F26" s="37"/>
      <c r="G26" s="38"/>
      <c r="H26" s="33" t="str">
        <f t="shared" si="0"/>
        <v/>
      </c>
      <c r="I26" s="37"/>
      <c r="J26" s="294"/>
      <c r="K26" s="294"/>
      <c r="L26" s="294"/>
      <c r="M26" s="294"/>
      <c r="N26" s="294"/>
      <c r="O26" s="294"/>
      <c r="P26" s="294"/>
      <c r="Q26" s="294"/>
      <c r="R26" s="295"/>
      <c r="S26" s="295"/>
      <c r="T26" s="295"/>
      <c r="U26" s="295"/>
      <c r="V26" s="295"/>
      <c r="W26" s="296"/>
    </row>
    <row r="27" spans="1:25" ht="38.25" customHeight="1">
      <c r="A27" s="272"/>
      <c r="B27" s="291"/>
      <c r="C27" s="292"/>
      <c r="D27" s="292"/>
      <c r="E27" s="293"/>
      <c r="F27" s="37"/>
      <c r="G27" s="38"/>
      <c r="H27" s="33" t="str">
        <f t="shared" si="0"/>
        <v/>
      </c>
      <c r="I27" s="37"/>
      <c r="J27" s="294"/>
      <c r="K27" s="294"/>
      <c r="L27" s="294"/>
      <c r="M27" s="294"/>
      <c r="N27" s="294"/>
      <c r="O27" s="294"/>
      <c r="P27" s="294"/>
      <c r="Q27" s="294"/>
      <c r="R27" s="295"/>
      <c r="S27" s="295"/>
      <c r="T27" s="295"/>
      <c r="U27" s="295"/>
      <c r="V27" s="295"/>
      <c r="W27" s="296"/>
    </row>
    <row r="28" spans="1:25" ht="38.25" customHeight="1">
      <c r="A28" s="272"/>
      <c r="B28" s="291"/>
      <c r="C28" s="292"/>
      <c r="D28" s="292"/>
      <c r="E28" s="293"/>
      <c r="F28" s="37"/>
      <c r="G28" s="38"/>
      <c r="H28" s="33" t="str">
        <f t="shared" si="0"/>
        <v/>
      </c>
      <c r="I28" s="37"/>
      <c r="J28" s="294"/>
      <c r="K28" s="294"/>
      <c r="L28" s="294"/>
      <c r="M28" s="294"/>
      <c r="N28" s="294"/>
      <c r="O28" s="294"/>
      <c r="P28" s="294"/>
      <c r="Q28" s="294"/>
      <c r="R28" s="295"/>
      <c r="S28" s="295"/>
      <c r="T28" s="295"/>
      <c r="U28" s="295"/>
      <c r="V28" s="295"/>
      <c r="W28" s="296"/>
      <c r="Y28" s="5"/>
    </row>
    <row r="29" spans="1:25" ht="38.25" customHeight="1">
      <c r="A29" s="272"/>
      <c r="B29" s="291"/>
      <c r="C29" s="292"/>
      <c r="D29" s="292"/>
      <c r="E29" s="293"/>
      <c r="F29" s="37"/>
      <c r="G29" s="38"/>
      <c r="H29" s="33" t="str">
        <f t="shared" si="0"/>
        <v/>
      </c>
      <c r="I29" s="37"/>
      <c r="J29" s="294"/>
      <c r="K29" s="294"/>
      <c r="L29" s="294"/>
      <c r="M29" s="294"/>
      <c r="N29" s="294"/>
      <c r="O29" s="294"/>
      <c r="P29" s="294"/>
      <c r="Q29" s="294"/>
      <c r="R29" s="295"/>
      <c r="S29" s="295"/>
      <c r="T29" s="295"/>
      <c r="U29" s="295"/>
      <c r="V29" s="295"/>
      <c r="W29" s="296"/>
    </row>
    <row r="30" spans="1:25" ht="38.25" customHeight="1">
      <c r="A30" s="272"/>
      <c r="B30" s="291"/>
      <c r="C30" s="292"/>
      <c r="D30" s="292"/>
      <c r="E30" s="293"/>
      <c r="F30" s="37"/>
      <c r="G30" s="38"/>
      <c r="H30" s="33" t="str">
        <f>IF(G30="","",ROUNDDOWN(YEARFRAC(G30,45383),0))</f>
        <v/>
      </c>
      <c r="I30" s="37"/>
      <c r="J30" s="294"/>
      <c r="K30" s="294"/>
      <c r="L30" s="294"/>
      <c r="M30" s="294"/>
      <c r="N30" s="294"/>
      <c r="O30" s="294"/>
      <c r="P30" s="294"/>
      <c r="Q30" s="294"/>
      <c r="R30" s="295"/>
      <c r="S30" s="295"/>
      <c r="T30" s="295"/>
      <c r="U30" s="295"/>
      <c r="V30" s="295"/>
      <c r="W30" s="296"/>
    </row>
    <row r="31" spans="1:25" ht="38.25" customHeight="1">
      <c r="A31" s="273"/>
      <c r="B31" s="291"/>
      <c r="C31" s="292"/>
      <c r="D31" s="292"/>
      <c r="E31" s="293"/>
      <c r="F31" s="37"/>
      <c r="G31" s="38"/>
      <c r="H31" s="33" t="str">
        <f>IF(G31="","",ROUNDDOWN(YEARFRAC(G31,45383),0))</f>
        <v/>
      </c>
      <c r="I31" s="37"/>
      <c r="J31" s="294"/>
      <c r="K31" s="294"/>
      <c r="L31" s="294"/>
      <c r="M31" s="294"/>
      <c r="N31" s="294"/>
      <c r="O31" s="294"/>
      <c r="P31" s="294"/>
      <c r="Q31" s="294"/>
      <c r="R31" s="295"/>
      <c r="S31" s="295"/>
      <c r="T31" s="295"/>
      <c r="U31" s="295"/>
      <c r="V31" s="295"/>
      <c r="W31" s="296"/>
    </row>
    <row r="32" spans="1:25" ht="18.75" customHeight="1">
      <c r="A32" s="327" t="s">
        <v>50</v>
      </c>
      <c r="B32" s="328"/>
      <c r="C32" s="330" t="s">
        <v>79</v>
      </c>
      <c r="D32" s="331"/>
      <c r="E32" s="331"/>
      <c r="F32" s="331"/>
      <c r="G32" s="331"/>
      <c r="H32" s="331"/>
      <c r="I32" s="331"/>
      <c r="J32" s="331"/>
      <c r="K32" s="332"/>
      <c r="L32" s="224" t="s">
        <v>1</v>
      </c>
      <c r="M32" s="225"/>
      <c r="N32" s="333"/>
      <c r="O32" s="334"/>
      <c r="P32" s="197"/>
      <c r="Q32" s="238"/>
      <c r="R32" s="224" t="s">
        <v>80</v>
      </c>
      <c r="S32" s="225"/>
      <c r="T32" s="225"/>
      <c r="U32" s="225"/>
      <c r="V32" s="225"/>
      <c r="W32" s="335"/>
    </row>
    <row r="33" spans="1:23" ht="36.75" customHeight="1">
      <c r="A33" s="329"/>
      <c r="B33" s="119"/>
      <c r="C33" s="336"/>
      <c r="D33" s="337"/>
      <c r="E33" s="337"/>
      <c r="F33" s="337"/>
      <c r="G33" s="337"/>
      <c r="H33" s="337"/>
      <c r="I33" s="337"/>
      <c r="J33" s="337"/>
      <c r="K33" s="338"/>
      <c r="L33" s="339"/>
      <c r="M33" s="268"/>
      <c r="N33" s="340"/>
      <c r="O33" s="341"/>
      <c r="P33" s="268"/>
      <c r="Q33" s="342"/>
      <c r="R33" s="343"/>
      <c r="S33" s="344"/>
      <c r="T33" s="344"/>
      <c r="U33" s="344"/>
      <c r="V33" s="344"/>
      <c r="W33" s="345"/>
    </row>
    <row r="34" spans="1:23" ht="36.75" customHeight="1" thickBot="1">
      <c r="A34" s="323" t="s">
        <v>106</v>
      </c>
      <c r="B34" s="324"/>
      <c r="C34" s="325" t="s">
        <v>105</v>
      </c>
      <c r="D34" s="324"/>
      <c r="E34" s="324"/>
      <c r="F34" s="324"/>
      <c r="G34" s="324"/>
      <c r="H34" s="324"/>
      <c r="I34" s="326"/>
      <c r="J34" s="346" t="s">
        <v>107</v>
      </c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8"/>
    </row>
    <row r="35" spans="1:23" ht="17.25" customHeight="1">
      <c r="A35" s="398" t="s">
        <v>110</v>
      </c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</row>
  </sheetData>
  <mergeCells count="133">
    <mergeCell ref="A35:W35"/>
    <mergeCell ref="A34:B34"/>
    <mergeCell ref="C34:I34"/>
    <mergeCell ref="A32:B33"/>
    <mergeCell ref="C32:K32"/>
    <mergeCell ref="L32:N32"/>
    <mergeCell ref="O32:Q32"/>
    <mergeCell ref="R32:W32"/>
    <mergeCell ref="C33:K33"/>
    <mergeCell ref="L33:N33"/>
    <mergeCell ref="O33:Q33"/>
    <mergeCell ref="R33:W33"/>
    <mergeCell ref="J34:W34"/>
    <mergeCell ref="B31:C31"/>
    <mergeCell ref="D31:E31"/>
    <mergeCell ref="J31:Q31"/>
    <mergeCell ref="R31:W31"/>
    <mergeCell ref="B28:C28"/>
    <mergeCell ref="D28:E28"/>
    <mergeCell ref="J28:Q28"/>
    <mergeCell ref="R28:W28"/>
    <mergeCell ref="B29:C29"/>
    <mergeCell ref="D29:E29"/>
    <mergeCell ref="J29:Q29"/>
    <mergeCell ref="R29:W29"/>
    <mergeCell ref="B24:C24"/>
    <mergeCell ref="D24:E24"/>
    <mergeCell ref="J24:Q24"/>
    <mergeCell ref="R24:W24"/>
    <mergeCell ref="B25:C25"/>
    <mergeCell ref="D25:E25"/>
    <mergeCell ref="J25:Q25"/>
    <mergeCell ref="R25:W25"/>
    <mergeCell ref="B30:C30"/>
    <mergeCell ref="D30:E30"/>
    <mergeCell ref="J30:Q30"/>
    <mergeCell ref="R30:W30"/>
    <mergeCell ref="J22:Q22"/>
    <mergeCell ref="R22:W22"/>
    <mergeCell ref="B23:C23"/>
    <mergeCell ref="D23:E23"/>
    <mergeCell ref="J23:Q23"/>
    <mergeCell ref="R23:W23"/>
    <mergeCell ref="A19:B20"/>
    <mergeCell ref="C19:E20"/>
    <mergeCell ref="F19:G20"/>
    <mergeCell ref="H19:W20"/>
    <mergeCell ref="A21:A31"/>
    <mergeCell ref="B21:E21"/>
    <mergeCell ref="J21:Q21"/>
    <mergeCell ref="R21:W21"/>
    <mergeCell ref="B22:C22"/>
    <mergeCell ref="D22:E22"/>
    <mergeCell ref="B26:C26"/>
    <mergeCell ref="D26:E26"/>
    <mergeCell ref="J26:Q26"/>
    <mergeCell ref="R26:W26"/>
    <mergeCell ref="B27:C27"/>
    <mergeCell ref="D27:E27"/>
    <mergeCell ref="J27:Q27"/>
    <mergeCell ref="R27:W27"/>
    <mergeCell ref="L16:L18"/>
    <mergeCell ref="I14:I15"/>
    <mergeCell ref="J14:J15"/>
    <mergeCell ref="K14:K15"/>
    <mergeCell ref="L14:L15"/>
    <mergeCell ref="M16:O16"/>
    <mergeCell ref="P16:W16"/>
    <mergeCell ref="C17:K17"/>
    <mergeCell ref="M17:O18"/>
    <mergeCell ref="P17:W18"/>
    <mergeCell ref="C18:D18"/>
    <mergeCell ref="E18:K18"/>
    <mergeCell ref="Q14:Q15"/>
    <mergeCell ref="R14:R15"/>
    <mergeCell ref="S14:S15"/>
    <mergeCell ref="T14:U15"/>
    <mergeCell ref="V14:W15"/>
    <mergeCell ref="M14:N15"/>
    <mergeCell ref="O14:P15"/>
    <mergeCell ref="A14:A15"/>
    <mergeCell ref="B14:B15"/>
    <mergeCell ref="C14:C15"/>
    <mergeCell ref="D14:D15"/>
    <mergeCell ref="E14:G15"/>
    <mergeCell ref="H14:H15"/>
    <mergeCell ref="A16:A18"/>
    <mergeCell ref="B16:B18"/>
    <mergeCell ref="C16:D16"/>
    <mergeCell ref="E16:K16"/>
    <mergeCell ref="R2:R3"/>
    <mergeCell ref="M8:M10"/>
    <mergeCell ref="N8:W9"/>
    <mergeCell ref="C9:C10"/>
    <mergeCell ref="D9:G10"/>
    <mergeCell ref="H9:I10"/>
    <mergeCell ref="O10:W10"/>
    <mergeCell ref="A8:A13"/>
    <mergeCell ref="B8:B10"/>
    <mergeCell ref="D8:G8"/>
    <mergeCell ref="H8:I8"/>
    <mergeCell ref="J8:J10"/>
    <mergeCell ref="K8:L10"/>
    <mergeCell ref="B11:B13"/>
    <mergeCell ref="D11:N11"/>
    <mergeCell ref="O11:W11"/>
    <mergeCell ref="C12:N13"/>
    <mergeCell ref="O12:T12"/>
    <mergeCell ref="O13:T13"/>
    <mergeCell ref="S2:W7"/>
    <mergeCell ref="D3:G3"/>
    <mergeCell ref="H3:I3"/>
    <mergeCell ref="A1:W1"/>
    <mergeCell ref="A2:A7"/>
    <mergeCell ref="B2:B3"/>
    <mergeCell ref="D2:G2"/>
    <mergeCell ref="H2:I2"/>
    <mergeCell ref="J2:J3"/>
    <mergeCell ref="K2:K3"/>
    <mergeCell ref="L2:L3"/>
    <mergeCell ref="M2:M3"/>
    <mergeCell ref="N2:N3"/>
    <mergeCell ref="B4:B5"/>
    <mergeCell ref="C4:I4"/>
    <mergeCell ref="J4:R4"/>
    <mergeCell ref="C5:I5"/>
    <mergeCell ref="J5:R5"/>
    <mergeCell ref="B6:B7"/>
    <mergeCell ref="D6:R6"/>
    <mergeCell ref="C7:R7"/>
    <mergeCell ref="O2:O3"/>
    <mergeCell ref="P2:P3"/>
    <mergeCell ref="Q2:Q3"/>
  </mergeCells>
  <phoneticPr fontId="1"/>
  <dataValidations count="3">
    <dataValidation type="list" allowBlank="1" showInputMessage="1" showErrorMessage="1" sqref="C19:E20" xr:uid="{F8667555-C659-45EE-AE4B-4A62C82229CF}">
      <formula1>$Y$19:$Y$23</formula1>
    </dataValidation>
    <dataValidation type="list" allowBlank="1" showInputMessage="1" showErrorMessage="1" sqref="E14:G15" xr:uid="{62A47863-AECB-4505-9540-4537B28B193B}">
      <formula1>$Z$2:$Z$5</formula1>
    </dataValidation>
    <dataValidation type="list" allowBlank="1" showInputMessage="1" showErrorMessage="1" sqref="K2:K3" xr:uid="{560AB02B-0D8E-4613-BFB6-F6D25FE3B08A}">
      <formula1>$Y$2:$Y$3</formula1>
    </dataValidation>
  </dataValidations>
  <printOptions verticalCentered="1"/>
  <pageMargins left="0.19685039370078741" right="0.19685039370078741" top="0.74803149606299213" bottom="0" header="0.31496062992125984" footer="0.31496062992125984"/>
  <pageSetup paperSize="9" scale="7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C5058-AB60-4C1D-A1AB-BB6728FBD5CF}">
  <sheetPr>
    <pageSetUpPr fitToPage="1"/>
  </sheetPr>
  <dimension ref="A1:Y36"/>
  <sheetViews>
    <sheetView tabSelected="1" view="pageBreakPreview" zoomScale="85" zoomScaleNormal="100" zoomScaleSheetLayoutView="85" workbookViewId="0">
      <selection activeCell="H2" sqref="H2:J4"/>
    </sheetView>
  </sheetViews>
  <sheetFormatPr defaultRowHeight="18.75"/>
  <cols>
    <col min="1" max="2" width="4.25" style="369" customWidth="1"/>
    <col min="3" max="3" width="5.125" style="369" customWidth="1"/>
    <col min="4" max="4" width="4.25" style="369" customWidth="1"/>
    <col min="5" max="5" width="5.125" style="369" customWidth="1"/>
    <col min="6" max="6" width="5.25" style="369" bestFit="1" customWidth="1"/>
    <col min="7" max="7" width="9" style="369" bestFit="1" customWidth="1"/>
    <col min="8" max="8" width="7.125" style="369" customWidth="1"/>
    <col min="9" max="9" width="13.5" style="369" customWidth="1"/>
    <col min="10" max="10" width="4.25" style="369" customWidth="1"/>
    <col min="11" max="11" width="4.375" style="369" bestFit="1" customWidth="1"/>
    <col min="12" max="12" width="3.75" style="369" bestFit="1" customWidth="1"/>
    <col min="13" max="13" width="4.25" style="369" customWidth="1"/>
    <col min="14" max="14" width="3.375" style="369" bestFit="1" customWidth="1"/>
    <col min="15" max="15" width="4.75" style="369" customWidth="1"/>
    <col min="16" max="16" width="3.375" style="369" bestFit="1" customWidth="1"/>
    <col min="17" max="17" width="4.75" style="369" customWidth="1"/>
    <col min="18" max="18" width="5.5" style="369" customWidth="1"/>
    <col min="19" max="19" width="4.25" style="369" customWidth="1"/>
    <col min="20" max="20" width="1.625" style="369" customWidth="1"/>
    <col min="21" max="21" width="6" style="369" bestFit="1" customWidth="1"/>
    <col min="22" max="22" width="5.875" style="369" customWidth="1"/>
    <col min="23" max="23" width="2.25" style="369" bestFit="1" customWidth="1"/>
    <col min="24" max="25" width="9.25" style="369" bestFit="1" customWidth="1"/>
    <col min="26" max="16384" width="9" style="369"/>
  </cols>
  <sheetData>
    <row r="1" spans="1:24" ht="27" customHeight="1" thickBot="1">
      <c r="Q1" s="370" t="s">
        <v>1</v>
      </c>
      <c r="R1" s="370"/>
      <c r="S1" s="368" t="str">
        <f>個人調査票!D3&amp;"　"&amp;個人調査票!H3</f>
        <v>　</v>
      </c>
      <c r="T1" s="368"/>
      <c r="U1" s="368"/>
      <c r="V1" s="368"/>
      <c r="W1" s="368"/>
    </row>
    <row r="2" spans="1:24" ht="42.75" customHeight="1">
      <c r="A2" s="371" t="s">
        <v>109</v>
      </c>
      <c r="B2" s="372"/>
      <c r="C2" s="372"/>
      <c r="D2" s="372"/>
      <c r="E2" s="372"/>
      <c r="F2" s="372"/>
      <c r="G2" s="372"/>
      <c r="H2" s="372"/>
      <c r="I2" s="372"/>
      <c r="J2" s="372"/>
      <c r="K2" s="392" t="s">
        <v>111</v>
      </c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3"/>
    </row>
    <row r="3" spans="1:24" ht="25.5" customHeight="1">
      <c r="A3" s="373"/>
      <c r="B3" s="374"/>
      <c r="C3" s="374"/>
      <c r="D3" s="374"/>
      <c r="E3" s="374"/>
      <c r="F3" s="374"/>
      <c r="G3" s="374"/>
      <c r="H3" s="374"/>
      <c r="I3" s="374"/>
      <c r="J3" s="37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5"/>
    </row>
    <row r="4" spans="1:24" ht="18.75" customHeight="1">
      <c r="A4" s="375"/>
      <c r="B4" s="376"/>
      <c r="C4" s="376"/>
      <c r="D4" s="376"/>
      <c r="E4" s="376"/>
      <c r="F4" s="376"/>
      <c r="G4" s="376"/>
      <c r="H4" s="376"/>
      <c r="I4" s="376"/>
      <c r="J4" s="37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7"/>
    </row>
    <row r="5" spans="1:24" ht="26.25" customHeight="1">
      <c r="A5" s="352"/>
      <c r="B5" s="353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50"/>
    </row>
    <row r="6" spans="1:24" ht="26.25" customHeight="1">
      <c r="A6" s="352"/>
      <c r="B6" s="353"/>
      <c r="C6" s="381"/>
      <c r="D6" s="381"/>
      <c r="E6" s="381"/>
      <c r="F6" s="381"/>
      <c r="G6" s="381"/>
      <c r="H6" s="381"/>
      <c r="I6" s="381"/>
      <c r="J6" s="382"/>
      <c r="K6" s="382"/>
      <c r="L6" s="382"/>
      <c r="M6" s="382"/>
      <c r="N6" s="382"/>
      <c r="O6" s="382"/>
      <c r="P6" s="382"/>
      <c r="Q6" s="382"/>
      <c r="R6" s="382"/>
      <c r="S6" s="349"/>
      <c r="T6" s="349"/>
      <c r="U6" s="349"/>
      <c r="V6" s="349"/>
      <c r="W6" s="350"/>
    </row>
    <row r="7" spans="1:24" ht="26.25" customHeight="1">
      <c r="A7" s="352"/>
      <c r="B7" s="353"/>
      <c r="C7" s="354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49"/>
      <c r="T7" s="349"/>
      <c r="U7" s="349"/>
      <c r="V7" s="349"/>
      <c r="W7" s="350"/>
    </row>
    <row r="8" spans="1:24" ht="26.25" customHeight="1">
      <c r="A8" s="352"/>
      <c r="B8" s="353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49"/>
      <c r="T8" s="349"/>
      <c r="U8" s="349"/>
      <c r="V8" s="349"/>
      <c r="W8" s="350"/>
    </row>
    <row r="9" spans="1:24" ht="26.25" customHeight="1">
      <c r="A9" s="352"/>
      <c r="B9" s="353"/>
      <c r="C9" s="355"/>
      <c r="D9" s="384"/>
      <c r="E9" s="384"/>
      <c r="F9" s="384"/>
      <c r="G9" s="384"/>
      <c r="H9" s="384"/>
      <c r="I9" s="384"/>
      <c r="J9" s="356"/>
      <c r="K9" s="349"/>
      <c r="L9" s="349"/>
      <c r="M9" s="353"/>
      <c r="N9" s="363"/>
      <c r="O9" s="363"/>
      <c r="P9" s="363"/>
      <c r="Q9" s="363"/>
      <c r="R9" s="363"/>
      <c r="S9" s="363"/>
      <c r="T9" s="363"/>
      <c r="U9" s="363"/>
      <c r="V9" s="363"/>
      <c r="W9" s="385"/>
      <c r="X9" s="377"/>
    </row>
    <row r="10" spans="1:24" ht="26.25" customHeight="1">
      <c r="A10" s="352"/>
      <c r="B10" s="353"/>
      <c r="C10" s="349"/>
      <c r="D10" s="384"/>
      <c r="E10" s="384"/>
      <c r="F10" s="384"/>
      <c r="G10" s="384"/>
      <c r="H10" s="384"/>
      <c r="I10" s="384"/>
      <c r="J10" s="356"/>
      <c r="K10" s="349"/>
      <c r="L10" s="349"/>
      <c r="M10" s="353"/>
      <c r="N10" s="363"/>
      <c r="O10" s="363"/>
      <c r="P10" s="363"/>
      <c r="Q10" s="363"/>
      <c r="R10" s="363"/>
      <c r="S10" s="363"/>
      <c r="T10" s="363"/>
      <c r="U10" s="363"/>
      <c r="V10" s="363"/>
      <c r="W10" s="385"/>
      <c r="X10" s="377"/>
    </row>
    <row r="11" spans="1:24" ht="26.25" customHeight="1">
      <c r="A11" s="352"/>
      <c r="B11" s="353"/>
      <c r="C11" s="349"/>
      <c r="D11" s="384"/>
      <c r="E11" s="384"/>
      <c r="F11" s="384"/>
      <c r="G11" s="384"/>
      <c r="H11" s="384"/>
      <c r="I11" s="384"/>
      <c r="J11" s="356"/>
      <c r="K11" s="349"/>
      <c r="L11" s="349"/>
      <c r="M11" s="353"/>
      <c r="N11" s="355"/>
      <c r="O11" s="381"/>
      <c r="P11" s="381"/>
      <c r="Q11" s="381"/>
      <c r="R11" s="381"/>
      <c r="S11" s="381"/>
      <c r="T11" s="381"/>
      <c r="U11" s="381"/>
      <c r="V11" s="381"/>
      <c r="W11" s="386"/>
      <c r="X11" s="378"/>
    </row>
    <row r="12" spans="1:24" ht="26.25" customHeight="1">
      <c r="A12" s="352"/>
      <c r="B12" s="353"/>
      <c r="C12" s="354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49"/>
      <c r="P12" s="349"/>
      <c r="Q12" s="349"/>
      <c r="R12" s="349"/>
      <c r="S12" s="349"/>
      <c r="T12" s="349"/>
      <c r="U12" s="349"/>
      <c r="V12" s="349"/>
      <c r="W12" s="350"/>
    </row>
    <row r="13" spans="1:24" ht="26.25" customHeight="1">
      <c r="A13" s="352"/>
      <c r="B13" s="353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7"/>
      <c r="P13" s="387"/>
      <c r="Q13" s="387"/>
      <c r="R13" s="387"/>
      <c r="S13" s="387"/>
      <c r="T13" s="387"/>
      <c r="U13" s="357"/>
      <c r="V13" s="355"/>
      <c r="W13" s="358"/>
    </row>
    <row r="14" spans="1:24" ht="26.25" customHeight="1">
      <c r="A14" s="352"/>
      <c r="B14" s="353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7"/>
      <c r="P14" s="387"/>
      <c r="Q14" s="387"/>
      <c r="R14" s="387"/>
      <c r="S14" s="387"/>
      <c r="T14" s="387"/>
      <c r="U14" s="357"/>
      <c r="V14" s="355"/>
      <c r="W14" s="358"/>
    </row>
    <row r="15" spans="1:24" ht="26.25" customHeight="1">
      <c r="A15" s="352"/>
      <c r="B15" s="356"/>
      <c r="C15" s="349"/>
      <c r="D15" s="349"/>
      <c r="E15" s="363"/>
      <c r="F15" s="363"/>
      <c r="G15" s="363"/>
      <c r="H15" s="349"/>
      <c r="I15" s="359"/>
      <c r="J15" s="356"/>
      <c r="K15" s="363"/>
      <c r="L15" s="356"/>
      <c r="M15" s="363"/>
      <c r="N15" s="363"/>
      <c r="O15" s="359"/>
      <c r="P15" s="359"/>
      <c r="Q15" s="356"/>
      <c r="R15" s="363"/>
      <c r="S15" s="349"/>
      <c r="T15" s="363"/>
      <c r="U15" s="363"/>
      <c r="V15" s="359"/>
      <c r="W15" s="360"/>
    </row>
    <row r="16" spans="1:24" ht="26.25" customHeight="1">
      <c r="A16" s="352"/>
      <c r="B16" s="356"/>
      <c r="C16" s="349"/>
      <c r="D16" s="349"/>
      <c r="E16" s="363"/>
      <c r="F16" s="363"/>
      <c r="G16" s="363"/>
      <c r="H16" s="349"/>
      <c r="I16" s="359"/>
      <c r="J16" s="356"/>
      <c r="K16" s="363"/>
      <c r="L16" s="356"/>
      <c r="M16" s="363"/>
      <c r="N16" s="363"/>
      <c r="O16" s="359"/>
      <c r="P16" s="359"/>
      <c r="Q16" s="356"/>
      <c r="R16" s="363"/>
      <c r="S16" s="349"/>
      <c r="T16" s="363"/>
      <c r="U16" s="363"/>
      <c r="V16" s="359"/>
      <c r="W16" s="360"/>
    </row>
    <row r="17" spans="1:25" ht="26.25" customHeight="1">
      <c r="A17" s="361"/>
      <c r="B17" s="356"/>
      <c r="C17" s="349"/>
      <c r="D17" s="349"/>
      <c r="E17" s="349"/>
      <c r="F17" s="349"/>
      <c r="G17" s="349"/>
      <c r="H17" s="349"/>
      <c r="I17" s="349"/>
      <c r="J17" s="349"/>
      <c r="K17" s="349"/>
      <c r="L17" s="356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50"/>
    </row>
    <row r="18" spans="1:25" ht="26.25" customHeight="1">
      <c r="A18" s="361"/>
      <c r="B18" s="356"/>
      <c r="C18" s="349"/>
      <c r="D18" s="349"/>
      <c r="E18" s="349"/>
      <c r="F18" s="349"/>
      <c r="G18" s="349"/>
      <c r="H18" s="349"/>
      <c r="I18" s="349"/>
      <c r="J18" s="349"/>
      <c r="K18" s="349"/>
      <c r="L18" s="356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50"/>
    </row>
    <row r="19" spans="1:25" ht="26.25" customHeight="1">
      <c r="A19" s="361"/>
      <c r="B19" s="356"/>
      <c r="C19" s="349"/>
      <c r="D19" s="349"/>
      <c r="E19" s="349"/>
      <c r="F19" s="349"/>
      <c r="G19" s="349"/>
      <c r="H19" s="349"/>
      <c r="I19" s="349"/>
      <c r="J19" s="349"/>
      <c r="K19" s="349"/>
      <c r="L19" s="356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50"/>
    </row>
    <row r="20" spans="1:25" ht="26.25" customHeight="1">
      <c r="A20" s="362"/>
      <c r="B20" s="363"/>
      <c r="C20" s="349"/>
      <c r="D20" s="349"/>
      <c r="E20" s="349"/>
      <c r="F20" s="359"/>
      <c r="G20" s="35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50"/>
    </row>
    <row r="21" spans="1:25" ht="26.25" customHeight="1">
      <c r="A21" s="362"/>
      <c r="B21" s="363"/>
      <c r="C21" s="349"/>
      <c r="D21" s="349"/>
      <c r="E21" s="349"/>
      <c r="F21" s="359"/>
      <c r="G21" s="35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50"/>
    </row>
    <row r="22" spans="1:25" ht="26.25" customHeight="1">
      <c r="A22" s="361"/>
      <c r="B22" s="349"/>
      <c r="C22" s="349"/>
      <c r="D22" s="349"/>
      <c r="E22" s="349"/>
      <c r="F22" s="354"/>
      <c r="G22" s="354"/>
      <c r="H22" s="354"/>
      <c r="I22" s="354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50"/>
    </row>
    <row r="23" spans="1:25" ht="26.25" customHeight="1">
      <c r="A23" s="361"/>
      <c r="B23" s="388"/>
      <c r="C23" s="388"/>
      <c r="D23" s="388"/>
      <c r="E23" s="388"/>
      <c r="F23" s="355"/>
      <c r="G23" s="351"/>
      <c r="H23" s="389"/>
      <c r="I23" s="355"/>
      <c r="J23" s="363"/>
      <c r="K23" s="363"/>
      <c r="L23" s="363"/>
      <c r="M23" s="363"/>
      <c r="N23" s="363"/>
      <c r="O23" s="363"/>
      <c r="P23" s="363"/>
      <c r="Q23" s="363"/>
      <c r="R23" s="390"/>
      <c r="S23" s="390"/>
      <c r="T23" s="390"/>
      <c r="U23" s="390"/>
      <c r="V23" s="390"/>
      <c r="W23" s="391"/>
    </row>
    <row r="24" spans="1:25" ht="26.25" customHeight="1">
      <c r="A24" s="361"/>
      <c r="B24" s="363"/>
      <c r="C24" s="363"/>
      <c r="D24" s="363"/>
      <c r="E24" s="363"/>
      <c r="F24" s="355"/>
      <c r="G24" s="351"/>
      <c r="H24" s="389"/>
      <c r="I24" s="355"/>
      <c r="J24" s="363"/>
      <c r="K24" s="363"/>
      <c r="L24" s="363"/>
      <c r="M24" s="363"/>
      <c r="N24" s="363"/>
      <c r="O24" s="363"/>
      <c r="P24" s="363"/>
      <c r="Q24" s="363"/>
      <c r="R24" s="390"/>
      <c r="S24" s="390"/>
      <c r="T24" s="390"/>
      <c r="U24" s="390"/>
      <c r="V24" s="390"/>
      <c r="W24" s="391"/>
      <c r="X24" s="379"/>
    </row>
    <row r="25" spans="1:25" ht="26.25" customHeight="1">
      <c r="A25" s="361"/>
      <c r="B25" s="363"/>
      <c r="C25" s="363"/>
      <c r="D25" s="363"/>
      <c r="E25" s="363"/>
      <c r="F25" s="355"/>
      <c r="G25" s="351"/>
      <c r="H25" s="389"/>
      <c r="I25" s="355"/>
      <c r="J25" s="363"/>
      <c r="K25" s="363"/>
      <c r="L25" s="363"/>
      <c r="M25" s="363"/>
      <c r="N25" s="363"/>
      <c r="O25" s="363"/>
      <c r="P25" s="363"/>
      <c r="Q25" s="363"/>
      <c r="R25" s="390"/>
      <c r="S25" s="390"/>
      <c r="T25" s="390"/>
      <c r="U25" s="390"/>
      <c r="V25" s="390"/>
      <c r="W25" s="391"/>
    </row>
    <row r="26" spans="1:25" ht="26.25" customHeight="1">
      <c r="A26" s="361"/>
      <c r="B26" s="363"/>
      <c r="C26" s="363"/>
      <c r="D26" s="363"/>
      <c r="E26" s="363"/>
      <c r="F26" s="355"/>
      <c r="G26" s="351"/>
      <c r="H26" s="389"/>
      <c r="I26" s="355"/>
      <c r="J26" s="363"/>
      <c r="K26" s="363"/>
      <c r="L26" s="363"/>
      <c r="M26" s="363"/>
      <c r="N26" s="363"/>
      <c r="O26" s="363"/>
      <c r="P26" s="363"/>
      <c r="Q26" s="363"/>
      <c r="R26" s="390"/>
      <c r="S26" s="390"/>
      <c r="T26" s="390"/>
      <c r="U26" s="390"/>
      <c r="V26" s="390"/>
      <c r="W26" s="391"/>
    </row>
    <row r="27" spans="1:25" ht="26.25" customHeight="1">
      <c r="A27" s="361"/>
      <c r="B27" s="363"/>
      <c r="C27" s="363"/>
      <c r="D27" s="363"/>
      <c r="E27" s="363"/>
      <c r="F27" s="355"/>
      <c r="G27" s="351"/>
      <c r="H27" s="389"/>
      <c r="I27" s="355"/>
      <c r="J27" s="363"/>
      <c r="K27" s="363"/>
      <c r="L27" s="363"/>
      <c r="M27" s="363"/>
      <c r="N27" s="363"/>
      <c r="O27" s="363"/>
      <c r="P27" s="363"/>
      <c r="Q27" s="363"/>
      <c r="R27" s="390"/>
      <c r="S27" s="390"/>
      <c r="T27" s="390"/>
      <c r="U27" s="390"/>
      <c r="V27" s="390"/>
      <c r="W27" s="391"/>
    </row>
    <row r="28" spans="1:25" ht="26.25" customHeight="1">
      <c r="A28" s="361"/>
      <c r="B28" s="363"/>
      <c r="C28" s="363"/>
      <c r="D28" s="363"/>
      <c r="E28" s="363"/>
      <c r="F28" s="355"/>
      <c r="G28" s="351"/>
      <c r="H28" s="389"/>
      <c r="I28" s="355"/>
      <c r="J28" s="363"/>
      <c r="K28" s="363"/>
      <c r="L28" s="363"/>
      <c r="M28" s="363"/>
      <c r="N28" s="363"/>
      <c r="O28" s="363"/>
      <c r="P28" s="363"/>
      <c r="Q28" s="363"/>
      <c r="R28" s="390"/>
      <c r="S28" s="390"/>
      <c r="T28" s="390"/>
      <c r="U28" s="390"/>
      <c r="V28" s="390"/>
      <c r="W28" s="391"/>
    </row>
    <row r="29" spans="1:25" ht="26.25" customHeight="1">
      <c r="A29" s="361"/>
      <c r="B29" s="363"/>
      <c r="C29" s="363"/>
      <c r="D29" s="363"/>
      <c r="E29" s="363"/>
      <c r="F29" s="355"/>
      <c r="G29" s="351"/>
      <c r="H29" s="389"/>
      <c r="I29" s="355"/>
      <c r="J29" s="363"/>
      <c r="K29" s="363"/>
      <c r="L29" s="363"/>
      <c r="M29" s="363"/>
      <c r="N29" s="363"/>
      <c r="O29" s="363"/>
      <c r="P29" s="363"/>
      <c r="Q29" s="363"/>
      <c r="R29" s="390"/>
      <c r="S29" s="390"/>
      <c r="T29" s="390"/>
      <c r="U29" s="390"/>
      <c r="V29" s="390"/>
      <c r="W29" s="391"/>
      <c r="Y29" s="379"/>
    </row>
    <row r="30" spans="1:25" ht="26.25" customHeight="1">
      <c r="A30" s="361"/>
      <c r="B30" s="363"/>
      <c r="C30" s="363"/>
      <c r="D30" s="363"/>
      <c r="E30" s="363"/>
      <c r="F30" s="355"/>
      <c r="G30" s="351"/>
      <c r="H30" s="389"/>
      <c r="I30" s="355"/>
      <c r="J30" s="363"/>
      <c r="K30" s="363"/>
      <c r="L30" s="363"/>
      <c r="M30" s="363"/>
      <c r="N30" s="363"/>
      <c r="O30" s="363"/>
      <c r="P30" s="363"/>
      <c r="Q30" s="363"/>
      <c r="R30" s="390"/>
      <c r="S30" s="390"/>
      <c r="T30" s="390"/>
      <c r="U30" s="390"/>
      <c r="V30" s="390"/>
      <c r="W30" s="391"/>
    </row>
    <row r="31" spans="1:25" ht="26.25" customHeight="1">
      <c r="A31" s="361"/>
      <c r="B31" s="363"/>
      <c r="C31" s="363"/>
      <c r="D31" s="363"/>
      <c r="E31" s="363"/>
      <c r="F31" s="355"/>
      <c r="G31" s="351"/>
      <c r="H31" s="389"/>
      <c r="I31" s="355"/>
      <c r="J31" s="363"/>
      <c r="K31" s="363"/>
      <c r="L31" s="363"/>
      <c r="M31" s="363"/>
      <c r="N31" s="363"/>
      <c r="O31" s="363"/>
      <c r="P31" s="363"/>
      <c r="Q31" s="363"/>
      <c r="R31" s="390"/>
      <c r="S31" s="390"/>
      <c r="T31" s="390"/>
      <c r="U31" s="390"/>
      <c r="V31" s="390"/>
      <c r="W31" s="391"/>
    </row>
    <row r="32" spans="1:25" ht="26.25" customHeight="1">
      <c r="A32" s="361"/>
      <c r="B32" s="363"/>
      <c r="C32" s="363"/>
      <c r="D32" s="363"/>
      <c r="E32" s="363"/>
      <c r="F32" s="355"/>
      <c r="G32" s="351"/>
      <c r="H32" s="389"/>
      <c r="I32" s="355"/>
      <c r="J32" s="363"/>
      <c r="K32" s="363"/>
      <c r="L32" s="363"/>
      <c r="M32" s="363"/>
      <c r="N32" s="363"/>
      <c r="O32" s="363"/>
      <c r="P32" s="363"/>
      <c r="Q32" s="363"/>
      <c r="R32" s="390"/>
      <c r="S32" s="390"/>
      <c r="T32" s="390"/>
      <c r="U32" s="390"/>
      <c r="V32" s="390"/>
      <c r="W32" s="391"/>
    </row>
    <row r="33" spans="1:23" ht="26.25" customHeight="1">
      <c r="A33" s="364"/>
      <c r="B33" s="359"/>
      <c r="C33" s="363"/>
      <c r="D33" s="363"/>
      <c r="E33" s="363"/>
      <c r="F33" s="363"/>
      <c r="G33" s="363"/>
      <c r="H33" s="363"/>
      <c r="I33" s="363"/>
      <c r="J33" s="363"/>
      <c r="K33" s="363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50"/>
    </row>
    <row r="34" spans="1:23" ht="26.25" customHeight="1">
      <c r="A34" s="364"/>
      <c r="B34" s="359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90"/>
      <c r="S34" s="390"/>
      <c r="T34" s="390"/>
      <c r="U34" s="390"/>
      <c r="V34" s="390"/>
      <c r="W34" s="391"/>
    </row>
    <row r="35" spans="1:23" ht="26.25" customHeight="1" thickBot="1">
      <c r="A35" s="365"/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7"/>
    </row>
    <row r="36" spans="1:23">
      <c r="A36" s="380"/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</row>
  </sheetData>
  <mergeCells count="6">
    <mergeCell ref="S1:W1"/>
    <mergeCell ref="Q1:R1"/>
    <mergeCell ref="H2:J4"/>
    <mergeCell ref="A36:W36"/>
    <mergeCell ref="K2:W4"/>
    <mergeCell ref="A2:G4"/>
  </mergeCells>
  <phoneticPr fontId="1"/>
  <dataValidations disablePrompts="1" count="2">
    <dataValidation type="list" allowBlank="1" showInputMessage="1" showErrorMessage="1" sqref="E15:G16" xr:uid="{7D1E52E3-A22C-4F50-AF10-C6A2E0669C94}">
      <formula1>$Z$3:$Z$6</formula1>
    </dataValidation>
    <dataValidation type="list" allowBlank="1" showInputMessage="1" showErrorMessage="1" sqref="C20:E21" xr:uid="{2C655E8E-6A72-4D65-9770-947A0F388B5E}">
      <formula1>$Y$20:$Y$24</formula1>
    </dataValidation>
  </dataValidations>
  <printOptions verticalCentered="1"/>
  <pageMargins left="0.19685039370078741" right="0.19685039370078741" top="0.74803149606299213" bottom="0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個人調査票</vt:lpstr>
      <vt:lpstr>自宅案内図</vt:lpstr>
      <vt:lpstr>記入例!Print_Area</vt:lpstr>
      <vt:lpstr>個人調査票!Print_Area</vt:lpstr>
      <vt:lpstr>自宅案内図!Print_Area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2024-02-19T05:02:06Z</dcterms:modified>
</cp:coreProperties>
</file>